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по объектам" sheetId="1" r:id="rId1"/>
  </sheets>
  <definedNames>
    <definedName name="Print_Titles_0" localSheetId="0">'по объектам'!$4:$6</definedName>
    <definedName name="Print_Titles_0_0" localSheetId="0">'по объектам'!$4:$6</definedName>
    <definedName name="Print_Titles_0_0_0" localSheetId="0">'по объектам'!$4:$6</definedName>
    <definedName name="Print_Titles_0_0_0_0" localSheetId="0">'по объектам'!$4:$6</definedName>
    <definedName name="Print_Titles_0_0_0_0_0" localSheetId="0">'по объектам'!$4:$6</definedName>
    <definedName name="Print_Titles_0_0_0_0_0_0" localSheetId="0">'по объектам'!$4:$6</definedName>
    <definedName name="Print_Titles_0_0_0_0_0_0_0" localSheetId="0">'по объектам'!$4:$6</definedName>
    <definedName name="Print_Titles_0_0_0_0_0_0_0_0" localSheetId="0">'по объектам'!$4:$6</definedName>
    <definedName name="Print_Titles_0_0_0_0_0_0_0_0_0" localSheetId="0">'по объектам'!$4:$6</definedName>
    <definedName name="Print_Titles_0_0_0_0_0_0_0_0_0_0" localSheetId="0">'по объектам'!$4:$6</definedName>
    <definedName name="Print_Titles_0_0_0_0_0_0_0_0_0_0_0" localSheetId="0">'по объектам'!$4:$6</definedName>
    <definedName name="Print_Titles_0_0_0_0_0_0_0_0_0_0_0_0" localSheetId="0">'по объектам'!$4:$6</definedName>
    <definedName name="Print_Titles_0_0_0_0_0_0_0_0_0_0_0_0_0" localSheetId="0">'по объектам'!$4:$6</definedName>
    <definedName name="_xlnm.Print_Titles" localSheetId="0">'по объектам'!$4:$6</definedName>
    <definedName name="_xlnm.Print_Area" localSheetId="0">'по объектам'!$A$1:$N$299</definedName>
    <definedName name="ыы" localSheetId="0">'по объектам'!$4:$6</definedName>
    <definedName name="ыыыыы" localSheetId="0">'по объектам'!$4:$6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286" i="1"/>
  <c r="G285"/>
  <c r="G284"/>
  <c r="I256" l="1"/>
  <c r="J256"/>
  <c r="K256"/>
  <c r="L256"/>
  <c r="M256"/>
  <c r="H256"/>
  <c r="G256" s="1"/>
  <c r="G252"/>
  <c r="G253"/>
  <c r="G254"/>
  <c r="G255"/>
  <c r="I251"/>
  <c r="J251"/>
  <c r="K251"/>
  <c r="L251"/>
  <c r="M251"/>
  <c r="H251"/>
  <c r="G248"/>
  <c r="G249"/>
  <c r="G250"/>
  <c r="G247"/>
  <c r="I245"/>
  <c r="G245" s="1"/>
  <c r="J245"/>
  <c r="K245"/>
  <c r="L245"/>
  <c r="M245"/>
  <c r="H245"/>
  <c r="K240"/>
  <c r="L240"/>
  <c r="M240"/>
  <c r="H240"/>
  <c r="G238"/>
  <c r="G239"/>
  <c r="G241"/>
  <c r="G242"/>
  <c r="G243"/>
  <c r="G244"/>
  <c r="G251" l="1"/>
  <c r="M261" l="1"/>
  <c r="L261"/>
  <c r="K261"/>
  <c r="J261"/>
  <c r="I261"/>
  <c r="H261"/>
  <c r="G261" s="1"/>
  <c r="G260"/>
  <c r="G259"/>
  <c r="G258"/>
  <c r="G257"/>
  <c r="J240"/>
  <c r="I240"/>
  <c r="G240" s="1"/>
  <c r="G237"/>
  <c r="M232" l="1"/>
  <c r="L232"/>
  <c r="K232"/>
  <c r="J232"/>
  <c r="I232"/>
  <c r="H232"/>
  <c r="G232" s="1"/>
  <c r="G231"/>
  <c r="G230"/>
  <c r="G229"/>
  <c r="G228"/>
  <c r="H227"/>
  <c r="G227"/>
  <c r="G222"/>
  <c r="G220"/>
  <c r="G218"/>
  <c r="M216"/>
  <c r="L216"/>
  <c r="K216"/>
  <c r="J216"/>
  <c r="I216"/>
  <c r="H216"/>
  <c r="G215"/>
  <c r="G214"/>
  <c r="G213"/>
  <c r="G212"/>
  <c r="G216" s="1"/>
  <c r="M211"/>
  <c r="L211"/>
  <c r="K211"/>
  <c r="J211"/>
  <c r="I211"/>
  <c r="H211"/>
  <c r="G210"/>
  <c r="G209"/>
  <c r="G208"/>
  <c r="G207"/>
  <c r="G211" s="1"/>
  <c r="M206"/>
  <c r="L206"/>
  <c r="K206"/>
  <c r="J206"/>
  <c r="I206"/>
  <c r="H206"/>
  <c r="G205"/>
  <c r="G204"/>
  <c r="G203"/>
  <c r="G202"/>
  <c r="G206" s="1"/>
  <c r="M201"/>
  <c r="L201"/>
  <c r="K201"/>
  <c r="J201"/>
  <c r="I201"/>
  <c r="H201"/>
  <c r="G200"/>
  <c r="G199"/>
  <c r="G198"/>
  <c r="G197"/>
  <c r="G201" s="1"/>
  <c r="M196"/>
  <c r="L196"/>
  <c r="K196"/>
  <c r="J196"/>
  <c r="I196"/>
  <c r="H196"/>
  <c r="G195"/>
  <c r="G194"/>
  <c r="G193"/>
  <c r="G192"/>
  <c r="G196" s="1"/>
  <c r="M191"/>
  <c r="L191"/>
  <c r="K191"/>
  <c r="J191"/>
  <c r="I191"/>
  <c r="H191"/>
  <c r="G190"/>
  <c r="G189"/>
  <c r="G188"/>
  <c r="G187"/>
  <c r="G191" s="1"/>
  <c r="M186"/>
  <c r="L186"/>
  <c r="K186"/>
  <c r="J186"/>
  <c r="I186"/>
  <c r="H186"/>
  <c r="G185"/>
  <c r="G184"/>
  <c r="G183"/>
  <c r="G182"/>
  <c r="G186" s="1"/>
  <c r="M181"/>
  <c r="L181"/>
  <c r="K181"/>
  <c r="J181"/>
  <c r="I181"/>
  <c r="H181"/>
  <c r="G180"/>
  <c r="G179"/>
  <c r="G178"/>
  <c r="G177"/>
  <c r="G181" s="1"/>
  <c r="M176"/>
  <c r="L176"/>
  <c r="K176"/>
  <c r="J176"/>
  <c r="I176"/>
  <c r="H176"/>
  <c r="G175"/>
  <c r="G174"/>
  <c r="G173"/>
  <c r="G172"/>
  <c r="G176" s="1"/>
  <c r="M171"/>
  <c r="L171"/>
  <c r="K171"/>
  <c r="J171"/>
  <c r="I171"/>
  <c r="H171"/>
  <c r="G170"/>
  <c r="G169"/>
  <c r="G168"/>
  <c r="G167"/>
  <c r="G171" s="1"/>
  <c r="M166"/>
  <c r="L166"/>
  <c r="K166"/>
  <c r="J166"/>
  <c r="I166"/>
  <c r="H166"/>
  <c r="G165"/>
  <c r="G164"/>
  <c r="G163"/>
  <c r="G162"/>
  <c r="G166" s="1"/>
  <c r="M161"/>
  <c r="L161"/>
  <c r="K161"/>
  <c r="J161"/>
  <c r="I161"/>
  <c r="H161"/>
  <c r="G160"/>
  <c r="G159"/>
  <c r="G158"/>
  <c r="G157"/>
  <c r="G161" s="1"/>
  <c r="M156"/>
  <c r="L156"/>
  <c r="K156"/>
  <c r="J156"/>
  <c r="I156"/>
  <c r="H156"/>
  <c r="G155"/>
  <c r="G154"/>
  <c r="G153"/>
  <c r="G152"/>
  <c r="G156" s="1"/>
  <c r="M151"/>
  <c r="L151"/>
  <c r="K151"/>
  <c r="J151"/>
  <c r="I151"/>
  <c r="H151"/>
  <c r="G150"/>
  <c r="G149"/>
  <c r="G148"/>
  <c r="G147"/>
  <c r="G151" s="1"/>
  <c r="M146"/>
  <c r="L146"/>
  <c r="K146"/>
  <c r="J146"/>
  <c r="I146"/>
  <c r="H146"/>
  <c r="G145"/>
  <c r="G144"/>
  <c r="G143"/>
  <c r="G142"/>
  <c r="G146" s="1"/>
  <c r="M141"/>
  <c r="L141"/>
  <c r="K141"/>
  <c r="J141"/>
  <c r="I141"/>
  <c r="H141"/>
  <c r="G140"/>
  <c r="G139"/>
  <c r="G138"/>
  <c r="G137"/>
  <c r="G141" s="1"/>
  <c r="M136"/>
  <c r="L136"/>
  <c r="K136"/>
  <c r="J136"/>
  <c r="I136"/>
  <c r="H136"/>
  <c r="G135"/>
  <c r="G134"/>
  <c r="G133"/>
  <c r="G132"/>
  <c r="G136" s="1"/>
  <c r="M131"/>
  <c r="L131"/>
  <c r="K131"/>
  <c r="J131"/>
  <c r="I131"/>
  <c r="H131"/>
  <c r="G130"/>
  <c r="G129"/>
  <c r="G128"/>
  <c r="G127"/>
  <c r="G131" s="1"/>
  <c r="M126"/>
  <c r="L126"/>
  <c r="K126"/>
  <c r="J126"/>
  <c r="I126"/>
  <c r="H126"/>
  <c r="G125"/>
  <c r="G124"/>
  <c r="G123"/>
  <c r="G122"/>
  <c r="G126" s="1"/>
  <c r="M121"/>
  <c r="L121"/>
  <c r="K121"/>
  <c r="J121"/>
  <c r="I121"/>
  <c r="H121"/>
  <c r="G120"/>
  <c r="G119"/>
  <c r="G118"/>
  <c r="G117"/>
  <c r="G121" s="1"/>
  <c r="M115"/>
  <c r="L115"/>
  <c r="K115"/>
  <c r="J115"/>
  <c r="I115"/>
  <c r="H115"/>
  <c r="G114"/>
  <c r="G113"/>
  <c r="G112"/>
  <c r="G111"/>
  <c r="G115" s="1"/>
  <c r="G62" l="1"/>
  <c r="G63"/>
  <c r="G64"/>
  <c r="G65"/>
  <c r="I66"/>
  <c r="J66"/>
  <c r="K66"/>
  <c r="L66"/>
  <c r="M66"/>
  <c r="G60"/>
  <c r="G59"/>
  <c r="G58"/>
  <c r="G57"/>
  <c r="I56"/>
  <c r="J56"/>
  <c r="K56"/>
  <c r="L56"/>
  <c r="M56"/>
  <c r="H56"/>
  <c r="G56"/>
  <c r="G55"/>
  <c r="G54"/>
  <c r="G53"/>
  <c r="G52"/>
  <c r="I51"/>
  <c r="J51"/>
  <c r="K51"/>
  <c r="L51"/>
  <c r="M51"/>
  <c r="G50"/>
  <c r="G49"/>
  <c r="G48"/>
  <c r="G47"/>
  <c r="I46"/>
  <c r="G42"/>
  <c r="M30"/>
  <c r="L30"/>
  <c r="K30"/>
  <c r="J30"/>
  <c r="I30"/>
  <c r="H30"/>
  <c r="G30" s="1"/>
  <c r="G29"/>
  <c r="G28"/>
  <c r="G27"/>
  <c r="G26"/>
  <c r="M40"/>
  <c r="L40"/>
  <c r="K40"/>
  <c r="J40"/>
  <c r="I40"/>
  <c r="H40"/>
  <c r="G39"/>
  <c r="G38"/>
  <c r="G37"/>
  <c r="G36"/>
  <c r="M35"/>
  <c r="L35"/>
  <c r="K35"/>
  <c r="J35"/>
  <c r="I35"/>
  <c r="H35"/>
  <c r="G34"/>
  <c r="G33"/>
  <c r="G32"/>
  <c r="G31"/>
  <c r="M20"/>
  <c r="L20"/>
  <c r="K20"/>
  <c r="J20"/>
  <c r="I20"/>
  <c r="H20"/>
  <c r="G19"/>
  <c r="G18"/>
  <c r="G17"/>
  <c r="G16"/>
  <c r="G20" l="1"/>
  <c r="G35"/>
  <c r="M25"/>
  <c r="L25"/>
  <c r="K25"/>
  <c r="J25"/>
  <c r="I25"/>
  <c r="H25"/>
  <c r="G24"/>
  <c r="G23"/>
  <c r="G22"/>
  <c r="G21"/>
  <c r="G25" l="1"/>
  <c r="M46"/>
  <c r="L46"/>
  <c r="K46"/>
  <c r="J46"/>
  <c r="G45"/>
  <c r="G44"/>
  <c r="G43"/>
  <c r="G46" l="1"/>
  <c r="M15"/>
  <c r="L15"/>
  <c r="K15"/>
  <c r="J15"/>
  <c r="I15"/>
  <c r="H15"/>
  <c r="G14"/>
  <c r="G13"/>
  <c r="G12"/>
  <c r="G11"/>
  <c r="H46"/>
  <c r="I86"/>
  <c r="J86"/>
  <c r="K86"/>
  <c r="L86"/>
  <c r="M86"/>
  <c r="H86"/>
  <c r="G83"/>
  <c r="G84"/>
  <c r="G85"/>
  <c r="G82"/>
  <c r="M71"/>
  <c r="L71"/>
  <c r="K71"/>
  <c r="J71"/>
  <c r="I71"/>
  <c r="H71"/>
  <c r="G70"/>
  <c r="G69"/>
  <c r="G68"/>
  <c r="G67"/>
  <c r="J91"/>
  <c r="G88"/>
  <c r="I91"/>
  <c r="K91"/>
  <c r="L91"/>
  <c r="M91"/>
  <c r="H91"/>
  <c r="G89"/>
  <c r="G90"/>
  <c r="G15" l="1"/>
  <c r="G86"/>
  <c r="G71"/>
  <c r="G87"/>
  <c r="G91"/>
  <c r="M61"/>
  <c r="L61"/>
  <c r="K61"/>
  <c r="J61"/>
  <c r="I61"/>
  <c r="H61"/>
  <c r="G61" l="1"/>
  <c r="H66"/>
  <c r="G66" s="1"/>
  <c r="H81" l="1"/>
  <c r="G78"/>
  <c r="G77"/>
  <c r="G73"/>
  <c r="H76"/>
  <c r="G72"/>
  <c r="H51"/>
  <c r="G51" l="1"/>
  <c r="G76"/>
  <c r="G81"/>
</calcChain>
</file>

<file path=xl/sharedStrings.xml><?xml version="1.0" encoding="utf-8"?>
<sst xmlns="http://schemas.openxmlformats.org/spreadsheetml/2006/main" count="615" uniqueCount="231">
  <si>
    <t xml:space="preserve">ПЛАН КОМПЛЕКСНОГО  РАЗВИТИЯ ТЕРРИТОРИИ </t>
  </si>
  <si>
    <t>ЦЕЛИННЫЙ РАЙОН КУРГАНСКОЙ ОБЛАСТИ</t>
  </si>
  <si>
    <t>Наименование объекта, проекта/краткое описание</t>
  </si>
  <si>
    <t>Срок реализации</t>
  </si>
  <si>
    <t>Наименование госпрограммы, национального проекта, а также юридических или физических лиц в случае их участия в реализации проекта</t>
  </si>
  <si>
    <t>Источники финансирования</t>
  </si>
  <si>
    <t xml:space="preserve">Координатор, исполнитель (орган исполнительной власти Курганской области, орган местного самоуправления), </t>
  </si>
  <si>
    <t>2020 год</t>
  </si>
  <si>
    <t>2021 год</t>
  </si>
  <si>
    <t>2022 год</t>
  </si>
  <si>
    <t>2023 год</t>
  </si>
  <si>
    <t>2024 год</t>
  </si>
  <si>
    <t xml:space="preserve">I. СОЦИАЛЬНАЯ ИНФРАСТРУКТУРА И ЖИЛИЩНАЯ СФЕРА </t>
  </si>
  <si>
    <t>1.1 СТРОИТЕЛЬСТВО</t>
  </si>
  <si>
    <t>Устройство открытой спортивной площадки "Хоккейный корт по адресу Курганская область, Целинный район, с. Целинное, ул. Советская</t>
  </si>
  <si>
    <t>с. Целинное</t>
  </si>
  <si>
    <t>Государственная программа Курганской области «Устойчивое развитие сельских территорий Курганской области на 2014-2017 годы и период до 2020 года»</t>
  </si>
  <si>
    <t>федеральный бюджет</t>
  </si>
  <si>
    <t>Департамент агропромышленного комплекса Курганской области, администрация Целинного района</t>
  </si>
  <si>
    <t>региональный бюджет</t>
  </si>
  <si>
    <t>местный бюджет</t>
  </si>
  <si>
    <t>внебюджетные источники</t>
  </si>
  <si>
    <t>ВСЕГО</t>
  </si>
  <si>
    <t>Замена  фельдшерских, фельдшерско-акушерских пунктов  и врачебных амбулаторий, находящихся в аварийном состоянии, требующих сноса и реконструкции, а также капитального ремонта (приобретение модульного ФАПа)</t>
  </si>
  <si>
    <t>с. Косолапово Целинного района</t>
  </si>
  <si>
    <t xml:space="preserve">Региональный проект «Развитие первичной медико-санитарной помощи»   </t>
  </si>
  <si>
    <t>Департамент здравоохранения Курганской области</t>
  </si>
  <si>
    <t>Приобретение автотранспорта в целях доставки лиц старше 65 лет,
проживающих в сельской местности, в медицинские организации Курганской
Области, ГБУ «Комплексный центр социального обслуживания населения по  Целинному району»</t>
  </si>
  <si>
    <t>с. Целинное, ул. Бухарова, д. 45А</t>
  </si>
  <si>
    <t xml:space="preserve">Региональный проект Курганской области «Старшее поколение» </t>
  </si>
  <si>
    <t>Главное управление социальной защиты населения Курганской области</t>
  </si>
  <si>
    <t>1.2 РЕМОНТ, РЕКОНСТРУКЦИЯ</t>
  </si>
  <si>
    <t>Реализация мероприятий по формированию комфортной городской среды</t>
  </si>
  <si>
    <t>Капитальный ремонт здания МКУК "Целинная территориальная клубная система", расположенного по адресу: село Целинное, ул.Советская,70 Целинного района Курганской области</t>
  </si>
  <si>
    <t>Управление культуры Курганской области</t>
  </si>
  <si>
    <t xml:space="preserve">Филиал МБУ "Целинная средняя общеобразовательная школа им.Н.Д.Томина"-Дулинская начальная общеобразовательная школа, Целинный район, с.Дулино, ул.Центральная,50 </t>
  </si>
  <si>
    <t>Департамент образования и науки Курганской области</t>
  </si>
  <si>
    <t>Реестр соглашений о реализации социально-значимых мероприятий  на территории Курганской области</t>
  </si>
  <si>
    <t>1.3 ПРОЕКТИРОВАНИЕ</t>
  </si>
  <si>
    <t>…</t>
  </si>
  <si>
    <t>Ремонт спортивного зала МКОУ «Песковская СОШ»</t>
  </si>
  <si>
    <t>Капитальный ремонт государственных учреждений здравоохранения: ГБУ "Целинная ЦРБ"</t>
  </si>
  <si>
    <t>Департамент строительства, госэкспертизы и жилищно-коммунального хозяйства Курганской области, Департамент здравоохранения Курганской области</t>
  </si>
  <si>
    <t>с. Целинное, ул. Ленина, 25</t>
  </si>
  <si>
    <t>с. Дулино, ул. Центральная, 50</t>
  </si>
  <si>
    <t>с. Целинное, ул.Советская,70</t>
  </si>
  <si>
    <t>Целинный район, село Пески, улица Ленина, дом 21</t>
  </si>
  <si>
    <t xml:space="preserve">№
п/п
</t>
  </si>
  <si>
    <t>(школы, детские сады, физкультурно-оздоровительные комплексы, объекты здравоохранения, клубы, кинотеатры,
объекты жилищного фонда и иные объекты)</t>
  </si>
  <si>
    <t>МКДОУ "ДЕТСКИЙ САД № 4 КОМБИНИРОВАННОГО ВИДА "СВЕТЛЯЧОК"</t>
  </si>
  <si>
    <t>2019-2020</t>
  </si>
  <si>
    <t>Государственная программа Курганской области «Комплексное развитие сельских территорий»</t>
  </si>
  <si>
    <t>Обеспечение развития и укрепления материально-технической базы домов культуры в населённых пунктах с числом жителей до 50 тысяч человек</t>
  </si>
  <si>
    <t>Департамент образования и науки Курганской области, Администрация Целинного района</t>
  </si>
  <si>
    <t>село Целинное, Лесная улица, 1а</t>
  </si>
  <si>
    <t>МКОУ "Целинная средняя общеобразовательная школа им.Н.Д.Томина"</t>
  </si>
  <si>
    <t>Государственная программа Курганской области "Развитие образования и реализация государственной молодежной политики"</t>
  </si>
  <si>
    <t>с. Усть-Уйское</t>
  </si>
  <si>
    <t>Строительство нового здания МКОУ «Усть-Уйская СОШ»</t>
  </si>
  <si>
    <t>Государственная программа Курганской области «Развитие образования и реализация государственной молодежной политики»</t>
  </si>
  <si>
    <t>Департамент строительства, госэкспертизы и жилищно-коммунального хозяйства Курганской области, Администрация Целинного района</t>
  </si>
  <si>
    <t>Государственная программа Курганской области "Развитие образования и реализация государственной молодежной политики" (за счет средств ПАО «Сбербанк»)</t>
  </si>
  <si>
    <t>Государственная программа Курганской области «Развитие культуры Зауралья»</t>
  </si>
  <si>
    <t>2019-2022</t>
  </si>
  <si>
    <t>Государственная программа Курганской области "Формирование комфортной городской среды"</t>
  </si>
  <si>
    <t>Департамент строительства, госэкспертизы и жилищно-коммунального хозяйства Курганской области</t>
  </si>
  <si>
    <t>Обустройство детской площадки</t>
  </si>
  <si>
    <t>Целинный район,  с. Половинное</t>
  </si>
  <si>
    <t>Государственная программа Курганской области "Развитие образования и реализация государственной молодежной политики" (Объект предлагается к финансированию за счет средств субсидии из бюджета ХМАО)</t>
  </si>
  <si>
    <t>Строительство пристроя интерната для детей в с.Косолапово Целинного района (50 мест)</t>
  </si>
  <si>
    <t>МКОУ "Целинная средняя общеобразовательная школа им.Н.Д.Томина"пристрой спортивного зала  Матвеевская ООШ</t>
  </si>
  <si>
    <t>Целинный район, село Матвеевка, Береговая улица, 28</t>
  </si>
  <si>
    <t>2020-2021</t>
  </si>
  <si>
    <t>Общий объём финанси-рования, млн.рублей</t>
  </si>
  <si>
    <t>Местополо-жение объекта</t>
  </si>
  <si>
    <t xml:space="preserve">2019 год
</t>
  </si>
  <si>
    <t xml:space="preserve">2020 год
</t>
  </si>
  <si>
    <t>Планируемый объем финансирования, млн. рублей</t>
  </si>
  <si>
    <t xml:space="preserve">Объем финан-сирования,
млн. рублей
</t>
  </si>
  <si>
    <t>с.Косолапово, ул. Школьная, д. 11</t>
  </si>
  <si>
    <t>МКОУ "Косолаповская средняя общеобразовательная школа, Целинный район, с.Косолапово, ул. Школьная, д. 11</t>
  </si>
  <si>
    <t>с. Целинное, ул. Калинина, 16</t>
  </si>
  <si>
    <t>Резервный фонд Правительства РФ</t>
  </si>
  <si>
    <t xml:space="preserve">II. ИНЖЕНЕРНАЯ И КОММУНАЛЬНАЯ ИНФРАСТРУКТУРА </t>
  </si>
  <si>
    <t>водоснабжение, водоотведение, канализация, теплоснабжение, котельные, газоснабжение, связь (интернет) и т.д.</t>
  </si>
  <si>
    <t>2.1 СТРОИТЕЛЬСТВО</t>
  </si>
  <si>
    <r>
      <t xml:space="preserve">Газопровод межпоселковый к н.п Шарипово, Мир, Парамоново и Убалина Альменевского района, </t>
    </r>
    <r>
      <rPr>
        <b/>
        <sz val="10"/>
        <rFont val="Arial"/>
        <family val="2"/>
        <charset val="204"/>
      </rPr>
      <t>н.п. Заманилки, Матвеевка  и Целинное Целинного района</t>
    </r>
  </si>
  <si>
    <t>Целинный район</t>
  </si>
  <si>
    <t>2022-2023</t>
  </si>
  <si>
    <t xml:space="preserve"> Региональная программа газификации Курганской области</t>
  </si>
  <si>
    <t xml:space="preserve">Департамент строительства, госэкспертизы и жилищно-коммунального хозяйства Курганской области </t>
  </si>
  <si>
    <t>"Устранение цифрового неравенства", строительство волоконно-оптической линии связи при участии ПАО "Ростелеком""</t>
  </si>
  <si>
    <t>Целинный район, с. Большое Дубровное, с. Дулино, с. Рачеевка, с. Сетово, с. Становое</t>
  </si>
  <si>
    <t>Финансирование согласовывается между ПАО «Ростелеком» и Минкомсвязью России</t>
  </si>
  <si>
    <t>-</t>
  </si>
  <si>
    <t>Департамент информационных технологий и цифрового развития Курганской области</t>
  </si>
  <si>
    <t>Строительство ВЛ 10 кВ н.п. Целинное протяженностью 0,24 км. (кольцо между ВЛ 10 №2 Целинная и ВЛ 10 кВ №12 Комхоз</t>
  </si>
  <si>
    <t>с Целинное</t>
  </si>
  <si>
    <t>АО «СУЭНКО»</t>
  </si>
  <si>
    <t>Департамент государственного регулирования цен и тарифов Курганской области</t>
  </si>
  <si>
    <t>2.2 РЕМОНТ, РЕКОНСТРУКЦИЯ</t>
  </si>
  <si>
    <t>Реконструкция  РУ-10 кВ ПС 110/35/10 кВ Восход. Замена КРН с МВ-10 на ВБ-10 кВ.</t>
  </si>
  <si>
    <t>Курганская обл., Целинный р-н</t>
  </si>
  <si>
    <t>Реконструкция РУ-10 кВ ПС 35/10 кВ Мануйлово. Замена КРН с МВ-10 на ВБ-10 кВ.</t>
  </si>
  <si>
    <t>Курганская обл., Целинный р-н, с. Кислянка</t>
  </si>
  <si>
    <t>Реконструкция ПС 110/10 кВ. Сухоборская. Замена ОД, КЗ-110 на ВГ-110.</t>
  </si>
  <si>
    <t>Реконструкция ТП 10/0,4 кВ с заменой трансформаторов на меньшую мощность (15 ТМ)</t>
  </si>
  <si>
    <t>Курганская область, Целинный р-н</t>
  </si>
  <si>
    <t>Реконструкция ТП 10/0,4кВ с установкой информационно-измерительных комплексов технического учета электрической энергии (75 ПУ)</t>
  </si>
  <si>
    <t>Реконструкция ВЛ 10 кВ №2 Целинная ПС Целинная  (установка одного реклоузера 10 кВ)</t>
  </si>
  <si>
    <t>Реконструкция ВЛ-10 кВ Л-4 Усть-Уйкое (замена изоляции ШС-10 на ШФ-20 - 100 опор)</t>
  </si>
  <si>
    <t>Реконструкция ВЛ-10 кВ Л-4 Усть-Уйкое (замена изоляции ШС-10 на ШФ-20 - 80 опор)</t>
  </si>
  <si>
    <t>Реконструкция ВЛ 10 кВ №2 Целинная ПС Целинная  (замена опор на ж/б - 40 шт., и изоляции)</t>
  </si>
  <si>
    <t>Реконструкция ВЛ 0,4 кВ н.п.Целинное от ТП Ц-4-2 (замена опор - 25 шт., замена провода А на СИП - 1 км.)</t>
  </si>
  <si>
    <t>Реконструкция ВЛ 0,4 кВ от КТПП 10/0,4 кВ н.п.Кислянка М-2-4 с заменой провода на СИП с установкой многофункциональных узлов технического учета электроэнергии</t>
  </si>
  <si>
    <t>Реконструкция ВЛ-35 кВ      Целинное-Михалево с  установкой  гасителей вибрации, заменой дефектных опор (25 шт.)</t>
  </si>
  <si>
    <t>Реконструкция ВЛ-10 кВ Л-4 Усть - Уйское (замена изоляции ШС-10 на ШФ-20 - 100 опор)</t>
  </si>
  <si>
    <t>Реконструкция ВЛ 0,4 кВ от КТП 10/0,4 кВ н.п.Михалево Мх-3-12 с заменой провода на СИП с установкой многофункциональных узлов технического учета электроэнергии</t>
  </si>
  <si>
    <t>Реконструкция ВЛ 0,4 кВ с заменой провода на СИП с установкой многофункциональных узлов технического учета электроэнергии</t>
  </si>
  <si>
    <t>Реконструкция ВЛ 0,4 кВ с установкой многофункциональных узлов технического учета электроэнергии</t>
  </si>
  <si>
    <t>Реконструкция ВЛ-10 кВ Л-4 Усть-Уйское (замена изоляции ШС-10 на ШФ-20 - 140 опор)</t>
  </si>
  <si>
    <t>2.3 ПРОЕКТИРОВАНИЕ</t>
  </si>
  <si>
    <t>Разработка документов территориального планирования и градостроительного зонирования муниципальных образований Целинного района Курганской области</t>
  </si>
  <si>
    <t>Муниципальная программа Целинного района Курганская области "Эффективное использование и распоряжение муниципальным имуществом, оценка недвижимости, мероприятия по землеустройству и землепользованию в Целинном районе нам 2017-2021 годы"</t>
  </si>
  <si>
    <t>"Разработка проектной документации «Капитальный ремонт комплекса гидротехнических сооружений водохранилища на р. Большой Кочердык у деревни Бердюгино Целинного района Курганской области»</t>
  </si>
  <si>
    <t>д. Бердюгино Целинного района</t>
  </si>
  <si>
    <t>2017-2019</t>
  </si>
  <si>
    <t>В рамках государственной программы Курганской области "Природопользование и охрана окружающей среды Курганской области"</t>
  </si>
  <si>
    <t xml:space="preserve">Департамент природных ресурсов и охраны окружающей среды Курганской области
</t>
  </si>
  <si>
    <t>"Определение местоположения береговой линии, границ водоохранных зон и прибрежных защитных полос водных объектов бассейна реки Тобол в границах Целинного района Курганской области"</t>
  </si>
  <si>
    <t>Государственная программа Курганской области "Природопользование и охрана окружающей среды Курганской области"</t>
  </si>
  <si>
    <t>Департамент образования и науки Курганской области, ПАО Сбербанк</t>
  </si>
  <si>
    <t xml:space="preserve">III. ТРАНСПОРТНАЯ ИНФРАСТРУКТУРА </t>
  </si>
  <si>
    <t>автомобильные дороги федерального, регионального и муниципального значения; жд тупики; мосты; вертолетные площадки и т.д.</t>
  </si>
  <si>
    <t>3.1 СТРОИТЕЛЬСТВО</t>
  </si>
  <si>
    <t>Строительство автомобильной дороги Целинное – Казак-Кочердык на участке "Дулино – Косолапово"</t>
  </si>
  <si>
    <t>Целинный район Курганской области</t>
  </si>
  <si>
    <t>Государственная программа Курганской области «Развитие автомобильных дорог"</t>
  </si>
  <si>
    <t xml:space="preserve">Автомобильная дорога общего пользования регионального или межмуниципального значения Курганской области "Подъезд к Зеленая Сопка" </t>
  </si>
  <si>
    <t>Государственная программа Курганской области "Комплексное развитие сельских территорий"</t>
  </si>
  <si>
    <t>Департамент строительства, госэкспертизы и жилищнокоммунального хозяйства Курганской области, Администрация Целинного района</t>
  </si>
  <si>
    <t>3.2 РЕМОНТ, РЕКОНСТРУКЦИЯ</t>
  </si>
  <si>
    <t>Ремонт автомобильной дороги "Иртыш" – Шумиха – Усть-Уйское – граница Казахстана</t>
  </si>
  <si>
    <t>Национальный проект "Безопасные и качественные автомобильные дороги"</t>
  </si>
  <si>
    <t>Ремонт автомобильной дороги Курган - Куртамыш – Целинное</t>
  </si>
  <si>
    <t>Субсидии на дорожную деятельность и осуществление иных мероприятий в отношении автомобильных дорог общего пользования местного значения Курганской области (оформление правоустанавливающих документов, расходы на уплату налога на имущество организаций)</t>
  </si>
  <si>
    <t>2019-2021</t>
  </si>
  <si>
    <t>3.3 ПРОЕКТИРОВАНИЕ</t>
  </si>
  <si>
    <t xml:space="preserve">IV. ИНВЕСТИЦИОННЫЕ ПРОЕКТЫ </t>
  </si>
  <si>
    <t>№</t>
  </si>
  <si>
    <t>Наименование инвестиционного проекта /краткое описание</t>
  </si>
  <si>
    <t>Инициатор инвестиционного проекта</t>
  </si>
  <si>
    <t>Количество рабочих мест</t>
  </si>
  <si>
    <t>Общий объем инвестиций, млн.рублей</t>
  </si>
  <si>
    <t>план, млн.руб., в том числе по годам</t>
  </si>
  <si>
    <t>Координатор инвестиционного проекта от органа исполнительной власти или органа местного самоуправления (ФИО, телефон)</t>
  </si>
  <si>
    <t>2019 год</t>
  </si>
  <si>
    <t>Реализованные проекты</t>
  </si>
  <si>
    <t>Заготовка, хранение, переработка, консервирование овощей и фруктов, на базе созданного кооператива</t>
  </si>
  <si>
    <t>2018-2019</t>
  </si>
  <si>
    <t>Союз Потребительских Кооперативов (Потребительских Обществ) "Урал"</t>
  </si>
  <si>
    <t xml:space="preserve">Администрация Целинного района </t>
  </si>
  <si>
    <t>Разведение мясного и прочего крупного рогатого скота(семейная ферма)</t>
  </si>
  <si>
    <t>с. Воздвиженка</t>
  </si>
  <si>
    <t xml:space="preserve">ИП Глава КФХ Низавитин Максим Владимирович  </t>
  </si>
  <si>
    <t>Администрация Целинного района Шатских Виктор Васильевич 8909-175-64-50, Департамент агропромышленного комплекса Курганской области Кармацких Андрей Николаевич  89125757155</t>
  </si>
  <si>
    <t>Разведение мясного и прочего крупного рогатого скота</t>
  </si>
  <si>
    <t>Целинный район, с. Заманилки</t>
  </si>
  <si>
    <t>ИП Глава КФХ Подорожнов Никита Александрович</t>
  </si>
  <si>
    <t xml:space="preserve">Администрация Целинного района Шатских Виктор Васильевич 8909-175-64-50, </t>
  </si>
  <si>
    <t>Целинный район, д. Фроловка</t>
  </si>
  <si>
    <t>ИП Глава КФХ Кузнецов Сергей Петрович</t>
  </si>
  <si>
    <t>Целинный район, с. Косолапово</t>
  </si>
  <si>
    <t>ИП Глава КФХ Булгакова Наталья Александровна</t>
  </si>
  <si>
    <t>Реализуемые проекты</t>
  </si>
  <si>
    <t>Обновление парка с/х техники</t>
  </si>
  <si>
    <t>Целинный район, с. Целинное</t>
  </si>
  <si>
    <t>2020-2023</t>
  </si>
  <si>
    <t xml:space="preserve">ИП Глава КФХ Бардакова Елена Николаевна </t>
  </si>
  <si>
    <t xml:space="preserve">Покупка сельскохозяйственной техники ООО «Матвеевское» </t>
  </si>
  <si>
    <t>Целинный район, с. с. Матвеевка</t>
  </si>
  <si>
    <t xml:space="preserve">ООО «Матвеевское» </t>
  </si>
  <si>
    <t>Приобретение зерноуборочного комбайна РСМ-142 «ACROS-550»</t>
  </si>
  <si>
    <t>Целинный район, село Рачеевка</t>
  </si>
  <si>
    <t xml:space="preserve">СППК Рачеево </t>
  </si>
  <si>
    <t xml:space="preserve">Приобретение очистителя фракционного самопередвижного ОЗФ-25С и погрузчика Manitou, MLT-X735T LSU  </t>
  </si>
  <si>
    <t>Целинный район, село Целинное</t>
  </si>
  <si>
    <t xml:space="preserve">ООО «Агроинвест» </t>
  </si>
  <si>
    <t>Приобретение сельскохозяйственной техники ООО «Озерное».</t>
  </si>
  <si>
    <t>Целинный район, село Сетово</t>
  </si>
  <si>
    <t>ООО «Озерное»</t>
  </si>
  <si>
    <t>Производство продукции на базе ОПХ «Южное»</t>
  </si>
  <si>
    <t>д. Зеленая сопка</t>
  </si>
  <si>
    <t>2019-2023</t>
  </si>
  <si>
    <t>ИП Глава КФХ Волков Виктор Анатольевич</t>
  </si>
  <si>
    <t>Администрация Целинного района Шатских Виктор Васильевич 8909-175-64-50, Департамент агропромышленного комплекса Курганской области Хлюпин Александр Сергеевич  89097229800</t>
  </si>
  <si>
    <t xml:space="preserve">Производство растениеводческой продукции </t>
  </si>
  <si>
    <t>с. Костыгин Лог</t>
  </si>
  <si>
    <t xml:space="preserve"> д. Марс</t>
  </si>
  <si>
    <t>ИП глава КФХ Мельников М.С.</t>
  </si>
  <si>
    <t>Организация фермы КРС  мясного направления</t>
  </si>
  <si>
    <t>д. Приозерное</t>
  </si>
  <si>
    <t>Ярославцева Т.В.</t>
  </si>
  <si>
    <t>Планируемые к реализации проекты</t>
  </si>
  <si>
    <t>Организация фермы КРС мясного направления в с. Усть-Уйское</t>
  </si>
  <si>
    <t>2021-2022</t>
  </si>
  <si>
    <t>Организация производства строительных блоков и ЖБИ изделий</t>
  </si>
  <si>
    <t>Якимушкин Антон Александрович</t>
  </si>
  <si>
    <t>Администрация Целинного района Сироткин  Михаил Васильевич  8 (35241) 2-10-30, 8 908 004-87-00</t>
  </si>
  <si>
    <t>Организация производства розлива родниковой воды, модернизация водоконала с. Костыгин Лог</t>
  </si>
  <si>
    <t>Строительство АГЗС, само-мойки и кофе точки.</t>
  </si>
  <si>
    <t>2020-2022</t>
  </si>
  <si>
    <t>Разведение КРС мясных пород с. Костыгин Лог</t>
  </si>
  <si>
    <t>Разведение КРС мясных пород д. Красный Октябрь</t>
  </si>
  <si>
    <t>д. Красный Октябрь</t>
  </si>
  <si>
    <t xml:space="preserve">ИП Глава КФХ Мельников Михаил Сергеевич </t>
  </si>
  <si>
    <t>ИП Глава КФХ Горохов Владимир Геннадьевич</t>
  </si>
  <si>
    <t>Организация фермы КРС мясного направления в с. Михалево</t>
  </si>
  <si>
    <t>с. Михалево</t>
  </si>
  <si>
    <t>Смакота Виктор Михайлович</t>
  </si>
  <si>
    <t>Организация фермы КРС мясного направления в с. Иванково</t>
  </si>
  <si>
    <t>с. Иванково</t>
  </si>
  <si>
    <t>Гайсин Зуфар Янахметович</t>
  </si>
  <si>
    <t>Организация фермы КРС мясного направления в с. Дулино</t>
  </si>
  <si>
    <t>с. Дулино</t>
  </si>
  <si>
    <t>Стариков Михаил Викторович</t>
  </si>
  <si>
    <t>Организация фермы КРС мясного направления в с. Казак Кочердык</t>
  </si>
  <si>
    <t>с. Казак Кочердык</t>
  </si>
  <si>
    <t>Сапожников Василий Павлович</t>
  </si>
  <si>
    <t>Приобретение с/х техники ООО "Агроинвест"</t>
  </si>
  <si>
    <t>ООО «Агроинвест»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</si>
</sst>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0.0000"/>
  </numFmts>
  <fonts count="11"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1"/>
    </font>
    <font>
      <b/>
      <i/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204"/>
    </font>
    <font>
      <sz val="10"/>
      <color rgb="FF00000A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DEE7E5"/>
      </patternFill>
    </fill>
    <fill>
      <patternFill patternType="solid">
        <fgColor theme="4" tint="0.79998168889431442"/>
        <bgColor rgb="FFCFE7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CCCCFF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00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ont="1" applyBorder="1" applyAlignment="1">
      <alignment horizontal="center" wrapText="1"/>
    </xf>
    <xf numFmtId="164" fontId="2" fillId="3" borderId="1" xfId="0" applyNumberFormat="1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horizontal="right" vertical="center" wrapText="1"/>
    </xf>
    <xf numFmtId="165" fontId="5" fillId="3" borderId="1" xfId="0" applyNumberFormat="1" applyFont="1" applyFill="1" applyBorder="1" applyAlignment="1">
      <alignment horizontal="right" vertical="center" wrapText="1"/>
    </xf>
    <xf numFmtId="165" fontId="2" fillId="3" borderId="1" xfId="0" applyNumberFormat="1" applyFont="1" applyFill="1" applyBorder="1" applyAlignment="1">
      <alignment vertical="center" wrapText="1"/>
    </xf>
    <xf numFmtId="2" fontId="0" fillId="3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wrapText="1"/>
    </xf>
    <xf numFmtId="0" fontId="0" fillId="3" borderId="0" xfId="0" applyFill="1"/>
    <xf numFmtId="2" fontId="2" fillId="3" borderId="1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vertical="center" wrapText="1"/>
    </xf>
    <xf numFmtId="165" fontId="0" fillId="3" borderId="1" xfId="0" applyNumberFormat="1" applyFont="1" applyFill="1" applyBorder="1" applyAlignment="1">
      <alignment vertical="center" wrapText="1"/>
    </xf>
    <xf numFmtId="1" fontId="4" fillId="5" borderId="1" xfId="0" applyNumberFormat="1" applyFont="1" applyFill="1" applyBorder="1" applyAlignment="1">
      <alignment horizontal="right" vertical="center" wrapText="1"/>
    </xf>
    <xf numFmtId="1" fontId="2" fillId="5" borderId="1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vertical="center" wrapText="1"/>
    </xf>
    <xf numFmtId="164" fontId="0" fillId="3" borderId="1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8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right" vertical="center" wrapText="1"/>
    </xf>
    <xf numFmtId="164" fontId="2" fillId="5" borderId="1" xfId="0" applyNumberFormat="1" applyFont="1" applyFill="1" applyBorder="1" applyAlignment="1">
      <alignment horizontal="right" vertical="center" wrapText="1"/>
    </xf>
    <xf numFmtId="1" fontId="0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horizontal="right" vertical="center" wrapText="1"/>
    </xf>
    <xf numFmtId="165" fontId="4" fillId="5" borderId="1" xfId="0" applyNumberFormat="1" applyFont="1" applyFill="1" applyBorder="1" applyAlignment="1">
      <alignment horizontal="right" vertical="center" wrapText="1"/>
    </xf>
    <xf numFmtId="165" fontId="5" fillId="5" borderId="1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 indent="1"/>
    </xf>
    <xf numFmtId="0" fontId="4" fillId="5" borderId="1" xfId="0" applyFont="1" applyFill="1" applyBorder="1" applyAlignment="1">
      <alignment horizontal="right" vertical="center" wrapText="1" indent="1"/>
    </xf>
    <xf numFmtId="0" fontId="2" fillId="5" borderId="1" xfId="0" applyFont="1" applyFill="1" applyBorder="1" applyAlignment="1">
      <alignment horizontal="right" vertical="center" wrapText="1" indent="1"/>
    </xf>
    <xf numFmtId="164" fontId="2" fillId="5" borderId="1" xfId="0" applyNumberFormat="1" applyFont="1" applyFill="1" applyBorder="1" applyAlignment="1">
      <alignment horizontal="right" vertical="center" wrapText="1" indent="1"/>
    </xf>
    <xf numFmtId="164" fontId="5" fillId="5" borderId="1" xfId="0" applyNumberFormat="1" applyFont="1" applyFill="1" applyBorder="1" applyAlignment="1">
      <alignment horizontal="right" vertical="center" wrapText="1" indent="1"/>
    </xf>
    <xf numFmtId="165" fontId="4" fillId="5" borderId="1" xfId="0" applyNumberFormat="1" applyFont="1" applyFill="1" applyBorder="1" applyAlignment="1">
      <alignment horizontal="right" vertical="center" wrapText="1" indent="1"/>
    </xf>
    <xf numFmtId="165" fontId="2" fillId="5" borderId="1" xfId="0" applyNumberFormat="1" applyFont="1" applyFill="1" applyBorder="1" applyAlignment="1">
      <alignment horizontal="right" vertical="center" wrapText="1" indent="1"/>
    </xf>
    <xf numFmtId="165" fontId="5" fillId="5" borderId="1" xfId="0" applyNumberFormat="1" applyFont="1" applyFill="1" applyBorder="1" applyAlignment="1">
      <alignment horizontal="right" vertical="center" wrapText="1" indent="1"/>
    </xf>
    <xf numFmtId="164" fontId="4" fillId="3" borderId="1" xfId="0" applyNumberFormat="1" applyFont="1" applyFill="1" applyBorder="1" applyAlignment="1">
      <alignment horizontal="right" vertical="center" wrapText="1" indent="1"/>
    </xf>
    <xf numFmtId="164" fontId="2" fillId="3" borderId="1" xfId="0" applyNumberFormat="1" applyFont="1" applyFill="1" applyBorder="1" applyAlignment="1">
      <alignment horizontal="right" vertical="center" wrapText="1" indent="1"/>
    </xf>
    <xf numFmtId="0" fontId="2" fillId="3" borderId="1" xfId="0" applyFont="1" applyFill="1" applyBorder="1" applyAlignment="1">
      <alignment horizontal="right" vertical="center" wrapText="1" indent="1"/>
    </xf>
    <xf numFmtId="0" fontId="4" fillId="3" borderId="1" xfId="0" applyFont="1" applyFill="1" applyBorder="1" applyAlignment="1">
      <alignment horizontal="right" vertical="center" wrapText="1" inden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7" borderId="0" xfId="0" applyFill="1" applyAlignment="1">
      <alignment horizontal="center" wrapText="1"/>
    </xf>
    <xf numFmtId="0" fontId="0" fillId="7" borderId="0" xfId="0" applyFill="1" applyAlignment="1">
      <alignment wrapText="1"/>
    </xf>
    <xf numFmtId="0" fontId="0" fillId="7" borderId="0" xfId="0" applyFill="1"/>
    <xf numFmtId="2" fontId="2" fillId="5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165" fontId="0" fillId="5" borderId="1" xfId="0" applyNumberFormat="1" applyFont="1" applyFill="1" applyBorder="1" applyAlignment="1">
      <alignment vertical="center" wrapText="1"/>
    </xf>
    <xf numFmtId="164" fontId="0" fillId="5" borderId="1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167" fontId="2" fillId="5" borderId="1" xfId="0" applyNumberFormat="1" applyFont="1" applyFill="1" applyBorder="1" applyAlignment="1">
      <alignment horizontal="right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wrapText="1"/>
    </xf>
    <xf numFmtId="166" fontId="0" fillId="4" borderId="1" xfId="0" applyNumberFormat="1" applyFont="1" applyFill="1" applyBorder="1" applyAlignment="1">
      <alignment horizontal="center" vertical="center" wrapText="1"/>
    </xf>
    <xf numFmtId="0" fontId="0" fillId="11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3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vertical="center" wrapText="1"/>
    </xf>
    <xf numFmtId="0" fontId="0" fillId="3" borderId="6" xfId="0" applyFont="1" applyFill="1" applyBorder="1" applyAlignment="1">
      <alignment vertical="center" wrapText="1"/>
    </xf>
    <xf numFmtId="0" fontId="0" fillId="3" borderId="7" xfId="0" applyFont="1" applyFill="1" applyBorder="1" applyAlignment="1">
      <alignment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0" fillId="5" borderId="5" xfId="0" applyFont="1" applyFill="1" applyBorder="1" applyAlignment="1">
      <alignment horizontal="left" vertical="top" wrapText="1"/>
    </xf>
    <xf numFmtId="0" fontId="0" fillId="5" borderId="6" xfId="0" applyFont="1" applyFill="1" applyBorder="1" applyAlignment="1">
      <alignment horizontal="left" vertical="top" wrapText="1"/>
    </xf>
    <xf numFmtId="0" fontId="0" fillId="5" borderId="7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wrapText="1"/>
    </xf>
    <xf numFmtId="0" fontId="0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3" borderId="5" xfId="0" applyFont="1" applyFill="1" applyBorder="1" applyAlignment="1">
      <alignment horizontal="left" vertical="top" wrapText="1"/>
    </xf>
    <xf numFmtId="0" fontId="0" fillId="3" borderId="6" xfId="0" applyFont="1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left" vertical="top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0" fillId="3" borderId="3" xfId="0" applyFill="1" applyBorder="1"/>
    <xf numFmtId="0" fontId="0" fillId="3" borderId="4" xfId="0" applyFill="1" applyBorder="1"/>
    <xf numFmtId="0" fontId="0" fillId="5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EE7E5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299"/>
  <sheetViews>
    <sheetView tabSelected="1" view="pageBreakPreview" zoomScale="85" zoomScaleNormal="85" zoomScaleSheetLayoutView="85" zoomScalePage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L83" sqref="L83"/>
    </sheetView>
  </sheetViews>
  <sheetFormatPr defaultRowHeight="12.75"/>
  <cols>
    <col min="1" max="1" width="4.42578125" style="1" customWidth="1"/>
    <col min="2" max="2" width="35.140625" style="1" customWidth="1"/>
    <col min="3" max="3" width="17" style="1" customWidth="1"/>
    <col min="4" max="4" width="6.140625" style="1" customWidth="1"/>
    <col min="5" max="5" width="34.7109375" style="1" customWidth="1"/>
    <col min="6" max="6" width="23.140625" style="1" customWidth="1"/>
    <col min="7" max="7" width="12.42578125" style="1" customWidth="1"/>
    <col min="8" max="9" width="8.28515625" style="1" customWidth="1"/>
    <col min="10" max="10" width="9.5703125" style="1" customWidth="1"/>
    <col min="11" max="11" width="8.85546875" style="1" customWidth="1"/>
    <col min="12" max="12" width="8.5703125" style="1" customWidth="1"/>
    <col min="13" max="13" width="8.85546875" style="1" customWidth="1"/>
    <col min="14" max="14" width="36.28515625" style="18" customWidth="1"/>
    <col min="15" max="15" width="11.5703125" style="2"/>
    <col min="16" max="1025" width="11.5703125" style="1"/>
  </cols>
  <sheetData>
    <row r="1" spans="1:1025" ht="27.75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025" ht="17.100000000000001" customHeight="1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025" ht="8.25" customHeight="1"/>
    <row r="4" spans="1:1025" ht="25.5" customHeight="1">
      <c r="A4" s="159" t="s">
        <v>47</v>
      </c>
      <c r="B4" s="159" t="s">
        <v>2</v>
      </c>
      <c r="C4" s="159" t="s">
        <v>74</v>
      </c>
      <c r="D4" s="159" t="s">
        <v>3</v>
      </c>
      <c r="E4" s="159" t="s">
        <v>4</v>
      </c>
      <c r="F4" s="159" t="s">
        <v>5</v>
      </c>
      <c r="G4" s="159" t="s">
        <v>73</v>
      </c>
      <c r="H4" s="136" t="s">
        <v>78</v>
      </c>
      <c r="I4" s="137"/>
      <c r="J4" s="160" t="s">
        <v>77</v>
      </c>
      <c r="K4" s="161"/>
      <c r="L4" s="161"/>
      <c r="M4" s="162"/>
      <c r="N4" s="91" t="s">
        <v>6</v>
      </c>
    </row>
    <row r="5" spans="1:1025" ht="12.75" customHeight="1">
      <c r="A5" s="159"/>
      <c r="B5" s="159"/>
      <c r="C5" s="159"/>
      <c r="D5" s="159"/>
      <c r="E5" s="159"/>
      <c r="F5" s="159"/>
      <c r="G5" s="159"/>
      <c r="H5" s="138"/>
      <c r="I5" s="139"/>
      <c r="J5" s="159" t="s">
        <v>8</v>
      </c>
      <c r="K5" s="159" t="s">
        <v>9</v>
      </c>
      <c r="L5" s="159" t="s">
        <v>10</v>
      </c>
      <c r="M5" s="159" t="s">
        <v>11</v>
      </c>
      <c r="N5" s="91"/>
    </row>
    <row r="6" spans="1:1025" ht="46.5" customHeight="1">
      <c r="A6" s="159"/>
      <c r="B6" s="159"/>
      <c r="C6" s="159"/>
      <c r="D6" s="159"/>
      <c r="E6" s="159"/>
      <c r="F6" s="159"/>
      <c r="G6" s="159"/>
      <c r="H6" s="40" t="s">
        <v>75</v>
      </c>
      <c r="I6" s="40" t="s">
        <v>76</v>
      </c>
      <c r="J6" s="159"/>
      <c r="K6" s="159"/>
      <c r="L6" s="159"/>
      <c r="M6" s="159"/>
      <c r="N6" s="91"/>
    </row>
    <row r="7" spans="1:1025" s="19" customFormat="1" ht="15" customHeight="1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6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7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  <c r="IW7" s="18"/>
      <c r="IX7" s="18"/>
      <c r="IY7" s="18"/>
      <c r="IZ7" s="18"/>
      <c r="JA7" s="18"/>
      <c r="JB7" s="18"/>
      <c r="JC7" s="18"/>
      <c r="JD7" s="18"/>
      <c r="JE7" s="18"/>
      <c r="JF7" s="18"/>
      <c r="JG7" s="18"/>
      <c r="JH7" s="18"/>
      <c r="JI7" s="18"/>
      <c r="JJ7" s="18"/>
      <c r="JK7" s="18"/>
      <c r="JL7" s="18"/>
      <c r="JM7" s="18"/>
      <c r="JN7" s="18"/>
      <c r="JO7" s="18"/>
      <c r="JP7" s="18"/>
      <c r="JQ7" s="18"/>
      <c r="JR7" s="18"/>
      <c r="JS7" s="18"/>
      <c r="JT7" s="18"/>
      <c r="JU7" s="18"/>
      <c r="JV7" s="18"/>
      <c r="JW7" s="18"/>
      <c r="JX7" s="18"/>
      <c r="JY7" s="18"/>
      <c r="JZ7" s="18"/>
      <c r="KA7" s="18"/>
      <c r="KB7" s="18"/>
      <c r="KC7" s="18"/>
      <c r="KD7" s="18"/>
      <c r="KE7" s="18"/>
      <c r="KF7" s="18"/>
      <c r="KG7" s="18"/>
      <c r="KH7" s="18"/>
      <c r="KI7" s="18"/>
      <c r="KJ7" s="18"/>
      <c r="KK7" s="18"/>
      <c r="KL7" s="18"/>
      <c r="KM7" s="18"/>
      <c r="KN7" s="18"/>
      <c r="KO7" s="18"/>
      <c r="KP7" s="18"/>
      <c r="KQ7" s="18"/>
      <c r="KR7" s="18"/>
      <c r="KS7" s="18"/>
      <c r="KT7" s="18"/>
      <c r="KU7" s="18"/>
      <c r="KV7" s="18"/>
      <c r="KW7" s="18"/>
      <c r="KX7" s="18"/>
      <c r="KY7" s="18"/>
      <c r="KZ7" s="18"/>
      <c r="LA7" s="18"/>
      <c r="LB7" s="18"/>
      <c r="LC7" s="18"/>
      <c r="LD7" s="18"/>
      <c r="LE7" s="18"/>
      <c r="LF7" s="18"/>
      <c r="LG7" s="18"/>
      <c r="LH7" s="18"/>
      <c r="LI7" s="18"/>
      <c r="LJ7" s="18"/>
      <c r="LK7" s="18"/>
      <c r="LL7" s="18"/>
      <c r="LM7" s="18"/>
      <c r="LN7" s="18"/>
      <c r="LO7" s="18"/>
      <c r="LP7" s="18"/>
      <c r="LQ7" s="18"/>
      <c r="LR7" s="18"/>
      <c r="LS7" s="18"/>
      <c r="LT7" s="18"/>
      <c r="LU7" s="18"/>
      <c r="LV7" s="18"/>
      <c r="LW7" s="18"/>
      <c r="LX7" s="18"/>
      <c r="LY7" s="18"/>
      <c r="LZ7" s="18"/>
      <c r="MA7" s="18"/>
      <c r="MB7" s="18"/>
      <c r="MC7" s="18"/>
      <c r="MD7" s="18"/>
      <c r="ME7" s="18"/>
      <c r="MF7" s="18"/>
      <c r="MG7" s="18"/>
      <c r="MH7" s="18"/>
      <c r="MI7" s="18"/>
      <c r="MJ7" s="18"/>
      <c r="MK7" s="18"/>
      <c r="ML7" s="18"/>
      <c r="MM7" s="18"/>
      <c r="MN7" s="18"/>
      <c r="MO7" s="18"/>
      <c r="MP7" s="18"/>
      <c r="MQ7" s="18"/>
      <c r="MR7" s="18"/>
      <c r="MS7" s="18"/>
      <c r="MT7" s="18"/>
      <c r="MU7" s="18"/>
      <c r="MV7" s="18"/>
      <c r="MW7" s="18"/>
      <c r="MX7" s="18"/>
      <c r="MY7" s="18"/>
      <c r="MZ7" s="18"/>
      <c r="NA7" s="18"/>
      <c r="NB7" s="18"/>
      <c r="NC7" s="18"/>
      <c r="ND7" s="18"/>
      <c r="NE7" s="18"/>
      <c r="NF7" s="18"/>
      <c r="NG7" s="18"/>
      <c r="NH7" s="18"/>
      <c r="NI7" s="18"/>
      <c r="NJ7" s="18"/>
      <c r="NK7" s="18"/>
      <c r="NL7" s="18"/>
      <c r="NM7" s="18"/>
      <c r="NN7" s="18"/>
      <c r="NO7" s="18"/>
      <c r="NP7" s="18"/>
      <c r="NQ7" s="18"/>
      <c r="NR7" s="18"/>
      <c r="NS7" s="18"/>
      <c r="NT7" s="18"/>
      <c r="NU7" s="18"/>
      <c r="NV7" s="18"/>
      <c r="NW7" s="18"/>
      <c r="NX7" s="18"/>
      <c r="NY7" s="18"/>
      <c r="NZ7" s="18"/>
      <c r="OA7" s="18"/>
      <c r="OB7" s="18"/>
      <c r="OC7" s="18"/>
      <c r="OD7" s="18"/>
      <c r="OE7" s="18"/>
      <c r="OF7" s="18"/>
      <c r="OG7" s="18"/>
      <c r="OH7" s="18"/>
      <c r="OI7" s="18"/>
      <c r="OJ7" s="18"/>
      <c r="OK7" s="18"/>
      <c r="OL7" s="18"/>
      <c r="OM7" s="18"/>
      <c r="ON7" s="18"/>
      <c r="OO7" s="18"/>
      <c r="OP7" s="18"/>
      <c r="OQ7" s="18"/>
      <c r="OR7" s="18"/>
      <c r="OS7" s="18"/>
      <c r="OT7" s="18"/>
      <c r="OU7" s="18"/>
      <c r="OV7" s="18"/>
      <c r="OW7" s="18"/>
      <c r="OX7" s="18"/>
      <c r="OY7" s="18"/>
      <c r="OZ7" s="18"/>
      <c r="PA7" s="18"/>
      <c r="PB7" s="18"/>
      <c r="PC7" s="18"/>
      <c r="PD7" s="18"/>
      <c r="PE7" s="18"/>
      <c r="PF7" s="18"/>
      <c r="PG7" s="18"/>
      <c r="PH7" s="18"/>
      <c r="PI7" s="18"/>
      <c r="PJ7" s="18"/>
      <c r="PK7" s="18"/>
      <c r="PL7" s="18"/>
      <c r="PM7" s="18"/>
      <c r="PN7" s="18"/>
      <c r="PO7" s="18"/>
      <c r="PP7" s="18"/>
      <c r="PQ7" s="18"/>
      <c r="PR7" s="18"/>
      <c r="PS7" s="18"/>
      <c r="PT7" s="18"/>
      <c r="PU7" s="18"/>
      <c r="PV7" s="18"/>
      <c r="PW7" s="18"/>
      <c r="PX7" s="18"/>
      <c r="PY7" s="18"/>
      <c r="PZ7" s="18"/>
      <c r="QA7" s="18"/>
      <c r="QB7" s="18"/>
      <c r="QC7" s="18"/>
      <c r="QD7" s="18"/>
      <c r="QE7" s="18"/>
      <c r="QF7" s="18"/>
      <c r="QG7" s="18"/>
      <c r="QH7" s="18"/>
      <c r="QI7" s="18"/>
      <c r="QJ7" s="18"/>
      <c r="QK7" s="18"/>
      <c r="QL7" s="18"/>
      <c r="QM7" s="18"/>
      <c r="QN7" s="18"/>
      <c r="QO7" s="18"/>
      <c r="QP7" s="18"/>
      <c r="QQ7" s="18"/>
      <c r="QR7" s="18"/>
      <c r="QS7" s="18"/>
      <c r="QT7" s="18"/>
      <c r="QU7" s="18"/>
      <c r="QV7" s="18"/>
      <c r="QW7" s="18"/>
      <c r="QX7" s="18"/>
      <c r="QY7" s="18"/>
      <c r="QZ7" s="18"/>
      <c r="RA7" s="18"/>
      <c r="RB7" s="18"/>
      <c r="RC7" s="18"/>
      <c r="RD7" s="18"/>
      <c r="RE7" s="18"/>
      <c r="RF7" s="18"/>
      <c r="RG7" s="18"/>
      <c r="RH7" s="18"/>
      <c r="RI7" s="18"/>
      <c r="RJ7" s="18"/>
      <c r="RK7" s="18"/>
      <c r="RL7" s="18"/>
      <c r="RM7" s="18"/>
      <c r="RN7" s="18"/>
      <c r="RO7" s="18"/>
      <c r="RP7" s="18"/>
      <c r="RQ7" s="18"/>
      <c r="RR7" s="18"/>
      <c r="RS7" s="18"/>
      <c r="RT7" s="18"/>
      <c r="RU7" s="18"/>
      <c r="RV7" s="18"/>
      <c r="RW7" s="18"/>
      <c r="RX7" s="18"/>
      <c r="RY7" s="18"/>
      <c r="RZ7" s="18"/>
      <c r="SA7" s="18"/>
      <c r="SB7" s="18"/>
      <c r="SC7" s="18"/>
      <c r="SD7" s="18"/>
      <c r="SE7" s="18"/>
      <c r="SF7" s="18"/>
      <c r="SG7" s="18"/>
      <c r="SH7" s="18"/>
      <c r="SI7" s="18"/>
      <c r="SJ7" s="18"/>
      <c r="SK7" s="18"/>
      <c r="SL7" s="18"/>
      <c r="SM7" s="18"/>
      <c r="SN7" s="18"/>
      <c r="SO7" s="18"/>
      <c r="SP7" s="18"/>
      <c r="SQ7" s="18"/>
      <c r="SR7" s="18"/>
      <c r="SS7" s="18"/>
      <c r="ST7" s="18"/>
      <c r="SU7" s="18"/>
      <c r="SV7" s="18"/>
      <c r="SW7" s="18"/>
      <c r="SX7" s="18"/>
      <c r="SY7" s="18"/>
      <c r="SZ7" s="18"/>
      <c r="TA7" s="18"/>
      <c r="TB7" s="18"/>
      <c r="TC7" s="18"/>
      <c r="TD7" s="18"/>
      <c r="TE7" s="18"/>
      <c r="TF7" s="18"/>
      <c r="TG7" s="18"/>
      <c r="TH7" s="18"/>
      <c r="TI7" s="18"/>
      <c r="TJ7" s="18"/>
      <c r="TK7" s="18"/>
      <c r="TL7" s="18"/>
      <c r="TM7" s="18"/>
      <c r="TN7" s="18"/>
      <c r="TO7" s="18"/>
      <c r="TP7" s="18"/>
      <c r="TQ7" s="18"/>
      <c r="TR7" s="18"/>
      <c r="TS7" s="18"/>
      <c r="TT7" s="18"/>
      <c r="TU7" s="18"/>
      <c r="TV7" s="18"/>
      <c r="TW7" s="18"/>
      <c r="TX7" s="18"/>
      <c r="TY7" s="18"/>
      <c r="TZ7" s="18"/>
      <c r="UA7" s="18"/>
      <c r="UB7" s="18"/>
      <c r="UC7" s="18"/>
      <c r="UD7" s="18"/>
      <c r="UE7" s="18"/>
      <c r="UF7" s="18"/>
      <c r="UG7" s="18"/>
      <c r="UH7" s="18"/>
      <c r="UI7" s="18"/>
      <c r="UJ7" s="18"/>
      <c r="UK7" s="18"/>
      <c r="UL7" s="18"/>
      <c r="UM7" s="18"/>
      <c r="UN7" s="18"/>
      <c r="UO7" s="18"/>
      <c r="UP7" s="18"/>
      <c r="UQ7" s="18"/>
      <c r="UR7" s="18"/>
      <c r="US7" s="18"/>
      <c r="UT7" s="18"/>
      <c r="UU7" s="18"/>
      <c r="UV7" s="18"/>
      <c r="UW7" s="18"/>
      <c r="UX7" s="18"/>
      <c r="UY7" s="18"/>
      <c r="UZ7" s="18"/>
      <c r="VA7" s="18"/>
      <c r="VB7" s="18"/>
      <c r="VC7" s="18"/>
      <c r="VD7" s="18"/>
      <c r="VE7" s="18"/>
      <c r="VF7" s="18"/>
      <c r="VG7" s="18"/>
      <c r="VH7" s="18"/>
      <c r="VI7" s="18"/>
      <c r="VJ7" s="18"/>
      <c r="VK7" s="18"/>
      <c r="VL7" s="18"/>
      <c r="VM7" s="18"/>
      <c r="VN7" s="18"/>
      <c r="VO7" s="18"/>
      <c r="VP7" s="18"/>
      <c r="VQ7" s="18"/>
      <c r="VR7" s="18"/>
      <c r="VS7" s="18"/>
      <c r="VT7" s="18"/>
      <c r="VU7" s="18"/>
      <c r="VV7" s="18"/>
      <c r="VW7" s="18"/>
      <c r="VX7" s="18"/>
      <c r="VY7" s="18"/>
      <c r="VZ7" s="18"/>
      <c r="WA7" s="18"/>
      <c r="WB7" s="18"/>
      <c r="WC7" s="18"/>
      <c r="WD7" s="18"/>
      <c r="WE7" s="18"/>
      <c r="WF7" s="18"/>
      <c r="WG7" s="18"/>
      <c r="WH7" s="18"/>
      <c r="WI7" s="18"/>
      <c r="WJ7" s="18"/>
      <c r="WK7" s="18"/>
      <c r="WL7" s="18"/>
      <c r="WM7" s="18"/>
      <c r="WN7" s="18"/>
      <c r="WO7" s="18"/>
      <c r="WP7" s="18"/>
      <c r="WQ7" s="18"/>
      <c r="WR7" s="18"/>
      <c r="WS7" s="18"/>
      <c r="WT7" s="18"/>
      <c r="WU7" s="18"/>
      <c r="WV7" s="18"/>
      <c r="WW7" s="18"/>
      <c r="WX7" s="18"/>
      <c r="WY7" s="18"/>
      <c r="WZ7" s="18"/>
      <c r="XA7" s="18"/>
      <c r="XB7" s="18"/>
      <c r="XC7" s="18"/>
      <c r="XD7" s="18"/>
      <c r="XE7" s="18"/>
      <c r="XF7" s="18"/>
      <c r="XG7" s="18"/>
      <c r="XH7" s="18"/>
      <c r="XI7" s="18"/>
      <c r="XJ7" s="18"/>
      <c r="XK7" s="18"/>
      <c r="XL7" s="18"/>
      <c r="XM7" s="18"/>
      <c r="XN7" s="18"/>
      <c r="XO7" s="18"/>
      <c r="XP7" s="18"/>
      <c r="XQ7" s="18"/>
      <c r="XR7" s="18"/>
      <c r="XS7" s="18"/>
      <c r="XT7" s="18"/>
      <c r="XU7" s="18"/>
      <c r="XV7" s="18"/>
      <c r="XW7" s="18"/>
      <c r="XX7" s="18"/>
      <c r="XY7" s="18"/>
      <c r="XZ7" s="18"/>
      <c r="YA7" s="18"/>
      <c r="YB7" s="18"/>
      <c r="YC7" s="18"/>
      <c r="YD7" s="18"/>
      <c r="YE7" s="18"/>
      <c r="YF7" s="18"/>
      <c r="YG7" s="18"/>
      <c r="YH7" s="18"/>
      <c r="YI7" s="18"/>
      <c r="YJ7" s="18"/>
      <c r="YK7" s="18"/>
      <c r="YL7" s="18"/>
      <c r="YM7" s="18"/>
      <c r="YN7" s="18"/>
      <c r="YO7" s="18"/>
      <c r="YP7" s="18"/>
      <c r="YQ7" s="18"/>
      <c r="YR7" s="18"/>
      <c r="YS7" s="18"/>
      <c r="YT7" s="18"/>
      <c r="YU7" s="18"/>
      <c r="YV7" s="18"/>
      <c r="YW7" s="18"/>
      <c r="YX7" s="18"/>
      <c r="YY7" s="18"/>
      <c r="YZ7" s="18"/>
      <c r="ZA7" s="18"/>
      <c r="ZB7" s="18"/>
      <c r="ZC7" s="18"/>
      <c r="ZD7" s="18"/>
      <c r="ZE7" s="18"/>
      <c r="ZF7" s="18"/>
      <c r="ZG7" s="18"/>
      <c r="ZH7" s="18"/>
      <c r="ZI7" s="18"/>
      <c r="ZJ7" s="18"/>
      <c r="ZK7" s="18"/>
      <c r="ZL7" s="18"/>
      <c r="ZM7" s="18"/>
      <c r="ZN7" s="18"/>
      <c r="ZO7" s="18"/>
      <c r="ZP7" s="18"/>
      <c r="ZQ7" s="18"/>
      <c r="ZR7" s="18"/>
      <c r="ZS7" s="18"/>
      <c r="ZT7" s="18"/>
      <c r="ZU7" s="18"/>
      <c r="ZV7" s="18"/>
      <c r="ZW7" s="18"/>
      <c r="ZX7" s="18"/>
      <c r="ZY7" s="18"/>
      <c r="ZZ7" s="18"/>
      <c r="AAA7" s="18"/>
      <c r="AAB7" s="18"/>
      <c r="AAC7" s="18"/>
      <c r="AAD7" s="18"/>
      <c r="AAE7" s="18"/>
      <c r="AAF7" s="18"/>
      <c r="AAG7" s="18"/>
      <c r="AAH7" s="18"/>
      <c r="AAI7" s="18"/>
      <c r="AAJ7" s="18"/>
      <c r="AAK7" s="18"/>
      <c r="AAL7" s="18"/>
      <c r="AAM7" s="18"/>
      <c r="AAN7" s="18"/>
      <c r="AAO7" s="18"/>
      <c r="AAP7" s="18"/>
      <c r="AAQ7" s="18"/>
      <c r="AAR7" s="18"/>
      <c r="AAS7" s="18"/>
      <c r="AAT7" s="18"/>
      <c r="AAU7" s="18"/>
      <c r="AAV7" s="18"/>
      <c r="AAW7" s="18"/>
      <c r="AAX7" s="18"/>
      <c r="AAY7" s="18"/>
      <c r="AAZ7" s="18"/>
      <c r="ABA7" s="18"/>
      <c r="ABB7" s="18"/>
      <c r="ABC7" s="18"/>
      <c r="ABD7" s="18"/>
      <c r="ABE7" s="18"/>
      <c r="ABF7" s="18"/>
      <c r="ABG7" s="18"/>
      <c r="ABH7" s="18"/>
      <c r="ABI7" s="18"/>
      <c r="ABJ7" s="18"/>
      <c r="ABK7" s="18"/>
      <c r="ABL7" s="18"/>
      <c r="ABM7" s="18"/>
      <c r="ABN7" s="18"/>
      <c r="ABO7" s="18"/>
      <c r="ABP7" s="18"/>
      <c r="ABQ7" s="18"/>
      <c r="ABR7" s="18"/>
      <c r="ABS7" s="18"/>
      <c r="ABT7" s="18"/>
      <c r="ABU7" s="18"/>
      <c r="ABV7" s="18"/>
      <c r="ABW7" s="18"/>
      <c r="ABX7" s="18"/>
      <c r="ABY7" s="18"/>
      <c r="ABZ7" s="18"/>
      <c r="ACA7" s="18"/>
      <c r="ACB7" s="18"/>
      <c r="ACC7" s="18"/>
      <c r="ACD7" s="18"/>
      <c r="ACE7" s="18"/>
      <c r="ACF7" s="18"/>
      <c r="ACG7" s="18"/>
      <c r="ACH7" s="18"/>
      <c r="ACI7" s="18"/>
      <c r="ACJ7" s="18"/>
      <c r="ACK7" s="18"/>
      <c r="ACL7" s="18"/>
      <c r="ACM7" s="18"/>
      <c r="ACN7" s="18"/>
      <c r="ACO7" s="18"/>
      <c r="ACP7" s="18"/>
      <c r="ACQ7" s="18"/>
      <c r="ACR7" s="18"/>
      <c r="ACS7" s="18"/>
      <c r="ACT7" s="18"/>
      <c r="ACU7" s="18"/>
      <c r="ACV7" s="18"/>
      <c r="ACW7" s="18"/>
      <c r="ACX7" s="18"/>
      <c r="ACY7" s="18"/>
      <c r="ACZ7" s="18"/>
      <c r="ADA7" s="18"/>
      <c r="ADB7" s="18"/>
      <c r="ADC7" s="18"/>
      <c r="ADD7" s="18"/>
      <c r="ADE7" s="18"/>
      <c r="ADF7" s="18"/>
      <c r="ADG7" s="18"/>
      <c r="ADH7" s="18"/>
      <c r="ADI7" s="18"/>
      <c r="ADJ7" s="18"/>
      <c r="ADK7" s="18"/>
      <c r="ADL7" s="18"/>
      <c r="ADM7" s="18"/>
      <c r="ADN7" s="18"/>
      <c r="ADO7" s="18"/>
      <c r="ADP7" s="18"/>
      <c r="ADQ7" s="18"/>
      <c r="ADR7" s="18"/>
      <c r="ADS7" s="18"/>
      <c r="ADT7" s="18"/>
      <c r="ADU7" s="18"/>
      <c r="ADV7" s="18"/>
      <c r="ADW7" s="18"/>
      <c r="ADX7" s="18"/>
      <c r="ADY7" s="18"/>
      <c r="ADZ7" s="18"/>
      <c r="AEA7" s="18"/>
      <c r="AEB7" s="18"/>
      <c r="AEC7" s="18"/>
      <c r="AED7" s="18"/>
      <c r="AEE7" s="18"/>
      <c r="AEF7" s="18"/>
      <c r="AEG7" s="18"/>
      <c r="AEH7" s="18"/>
      <c r="AEI7" s="18"/>
      <c r="AEJ7" s="18"/>
      <c r="AEK7" s="18"/>
      <c r="AEL7" s="18"/>
      <c r="AEM7" s="18"/>
      <c r="AEN7" s="18"/>
      <c r="AEO7" s="18"/>
      <c r="AEP7" s="18"/>
      <c r="AEQ7" s="18"/>
      <c r="AER7" s="18"/>
      <c r="AES7" s="18"/>
      <c r="AET7" s="18"/>
      <c r="AEU7" s="18"/>
      <c r="AEV7" s="18"/>
      <c r="AEW7" s="18"/>
      <c r="AEX7" s="18"/>
      <c r="AEY7" s="18"/>
      <c r="AEZ7" s="18"/>
      <c r="AFA7" s="18"/>
      <c r="AFB7" s="18"/>
      <c r="AFC7" s="18"/>
      <c r="AFD7" s="18"/>
      <c r="AFE7" s="18"/>
      <c r="AFF7" s="18"/>
      <c r="AFG7" s="18"/>
      <c r="AFH7" s="18"/>
      <c r="AFI7" s="18"/>
      <c r="AFJ7" s="18"/>
      <c r="AFK7" s="18"/>
      <c r="AFL7" s="18"/>
      <c r="AFM7" s="18"/>
      <c r="AFN7" s="18"/>
      <c r="AFO7" s="18"/>
      <c r="AFP7" s="18"/>
      <c r="AFQ7" s="18"/>
      <c r="AFR7" s="18"/>
      <c r="AFS7" s="18"/>
      <c r="AFT7" s="18"/>
      <c r="AFU7" s="18"/>
      <c r="AFV7" s="18"/>
      <c r="AFW7" s="18"/>
      <c r="AFX7" s="18"/>
      <c r="AFY7" s="18"/>
      <c r="AFZ7" s="18"/>
      <c r="AGA7" s="18"/>
      <c r="AGB7" s="18"/>
      <c r="AGC7" s="18"/>
      <c r="AGD7" s="18"/>
      <c r="AGE7" s="18"/>
      <c r="AGF7" s="18"/>
      <c r="AGG7" s="18"/>
      <c r="AGH7" s="18"/>
      <c r="AGI7" s="18"/>
      <c r="AGJ7" s="18"/>
      <c r="AGK7" s="18"/>
      <c r="AGL7" s="18"/>
      <c r="AGM7" s="18"/>
      <c r="AGN7" s="18"/>
      <c r="AGO7" s="18"/>
      <c r="AGP7" s="18"/>
      <c r="AGQ7" s="18"/>
      <c r="AGR7" s="18"/>
      <c r="AGS7" s="18"/>
      <c r="AGT7" s="18"/>
      <c r="AGU7" s="18"/>
      <c r="AGV7" s="18"/>
      <c r="AGW7" s="18"/>
      <c r="AGX7" s="18"/>
      <c r="AGY7" s="18"/>
      <c r="AGZ7" s="18"/>
      <c r="AHA7" s="18"/>
      <c r="AHB7" s="18"/>
      <c r="AHC7" s="18"/>
      <c r="AHD7" s="18"/>
      <c r="AHE7" s="18"/>
      <c r="AHF7" s="18"/>
      <c r="AHG7" s="18"/>
      <c r="AHH7" s="18"/>
      <c r="AHI7" s="18"/>
      <c r="AHJ7" s="18"/>
      <c r="AHK7" s="18"/>
      <c r="AHL7" s="18"/>
      <c r="AHM7" s="18"/>
      <c r="AHN7" s="18"/>
      <c r="AHO7" s="18"/>
      <c r="AHP7" s="18"/>
      <c r="AHQ7" s="18"/>
      <c r="AHR7" s="18"/>
      <c r="AHS7" s="18"/>
      <c r="AHT7" s="18"/>
      <c r="AHU7" s="18"/>
      <c r="AHV7" s="18"/>
      <c r="AHW7" s="18"/>
      <c r="AHX7" s="18"/>
      <c r="AHY7" s="18"/>
      <c r="AHZ7" s="18"/>
      <c r="AIA7" s="18"/>
      <c r="AIB7" s="18"/>
      <c r="AIC7" s="18"/>
      <c r="AID7" s="18"/>
      <c r="AIE7" s="18"/>
      <c r="AIF7" s="18"/>
      <c r="AIG7" s="18"/>
      <c r="AIH7" s="18"/>
      <c r="AII7" s="18"/>
      <c r="AIJ7" s="18"/>
      <c r="AIK7" s="18"/>
      <c r="AIL7" s="18"/>
      <c r="AIM7" s="18"/>
      <c r="AIN7" s="18"/>
      <c r="AIO7" s="18"/>
      <c r="AIP7" s="18"/>
      <c r="AIQ7" s="18"/>
      <c r="AIR7" s="18"/>
      <c r="AIS7" s="18"/>
      <c r="AIT7" s="18"/>
      <c r="AIU7" s="18"/>
      <c r="AIV7" s="18"/>
      <c r="AIW7" s="18"/>
      <c r="AIX7" s="18"/>
      <c r="AIY7" s="18"/>
      <c r="AIZ7" s="18"/>
      <c r="AJA7" s="18"/>
      <c r="AJB7" s="18"/>
      <c r="AJC7" s="18"/>
      <c r="AJD7" s="18"/>
      <c r="AJE7" s="18"/>
      <c r="AJF7" s="18"/>
      <c r="AJG7" s="18"/>
      <c r="AJH7" s="18"/>
      <c r="AJI7" s="18"/>
      <c r="AJJ7" s="18"/>
      <c r="AJK7" s="18"/>
      <c r="AJL7" s="18"/>
      <c r="AJM7" s="18"/>
      <c r="AJN7" s="18"/>
      <c r="AJO7" s="18"/>
      <c r="AJP7" s="18"/>
      <c r="AJQ7" s="18"/>
      <c r="AJR7" s="18"/>
      <c r="AJS7" s="18"/>
      <c r="AJT7" s="18"/>
      <c r="AJU7" s="18"/>
      <c r="AJV7" s="18"/>
      <c r="AJW7" s="18"/>
      <c r="AJX7" s="18"/>
      <c r="AJY7" s="18"/>
      <c r="AJZ7" s="18"/>
      <c r="AKA7" s="18"/>
      <c r="AKB7" s="18"/>
      <c r="AKC7" s="18"/>
      <c r="AKD7" s="18"/>
      <c r="AKE7" s="18"/>
      <c r="AKF7" s="18"/>
      <c r="AKG7" s="18"/>
      <c r="AKH7" s="18"/>
      <c r="AKI7" s="18"/>
      <c r="AKJ7" s="18"/>
      <c r="AKK7" s="18"/>
      <c r="AKL7" s="18"/>
      <c r="AKM7" s="18"/>
      <c r="AKN7" s="18"/>
      <c r="AKO7" s="18"/>
      <c r="AKP7" s="18"/>
      <c r="AKQ7" s="18"/>
      <c r="AKR7" s="18"/>
      <c r="AKS7" s="18"/>
      <c r="AKT7" s="18"/>
      <c r="AKU7" s="18"/>
      <c r="AKV7" s="18"/>
      <c r="AKW7" s="18"/>
      <c r="AKX7" s="18"/>
      <c r="AKY7" s="18"/>
      <c r="AKZ7" s="18"/>
      <c r="ALA7" s="18"/>
      <c r="ALB7" s="18"/>
      <c r="ALC7" s="18"/>
      <c r="ALD7" s="18"/>
      <c r="ALE7" s="18"/>
      <c r="ALF7" s="18"/>
      <c r="ALG7" s="18"/>
      <c r="ALH7" s="18"/>
      <c r="ALI7" s="18"/>
      <c r="ALJ7" s="18"/>
      <c r="ALK7" s="18"/>
      <c r="ALL7" s="18"/>
      <c r="ALM7" s="18"/>
      <c r="ALN7" s="18"/>
      <c r="ALO7" s="18"/>
      <c r="ALP7" s="18"/>
      <c r="ALQ7" s="18"/>
      <c r="ALR7" s="18"/>
      <c r="ALS7" s="18"/>
      <c r="ALT7" s="18"/>
      <c r="ALU7" s="18"/>
      <c r="ALV7" s="18"/>
      <c r="ALW7" s="18"/>
      <c r="ALX7" s="18"/>
      <c r="ALY7" s="18"/>
      <c r="ALZ7" s="18"/>
      <c r="AMA7" s="18"/>
      <c r="AMB7" s="18"/>
      <c r="AMC7" s="18"/>
      <c r="AMD7" s="18"/>
      <c r="AME7" s="18"/>
      <c r="AMF7" s="18"/>
      <c r="AMG7" s="18"/>
      <c r="AMH7" s="18"/>
      <c r="AMI7" s="18"/>
      <c r="AMJ7" s="18"/>
      <c r="AMK7" s="18"/>
    </row>
    <row r="8" spans="1:1025" ht="18.75" customHeight="1">
      <c r="A8" s="90" t="s">
        <v>12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</row>
    <row r="9" spans="1:1025" s="22" customFormat="1" ht="27.75" customHeight="1">
      <c r="A9" s="155" t="s">
        <v>48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20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  <c r="IW9" s="21"/>
      <c r="IX9" s="21"/>
      <c r="IY9" s="21"/>
      <c r="IZ9" s="21"/>
      <c r="JA9" s="21"/>
      <c r="JB9" s="21"/>
      <c r="JC9" s="21"/>
      <c r="JD9" s="21"/>
      <c r="JE9" s="21"/>
      <c r="JF9" s="21"/>
      <c r="JG9" s="21"/>
      <c r="JH9" s="21"/>
      <c r="JI9" s="21"/>
      <c r="JJ9" s="21"/>
      <c r="JK9" s="21"/>
      <c r="JL9" s="21"/>
      <c r="JM9" s="21"/>
      <c r="JN9" s="21"/>
      <c r="JO9" s="21"/>
      <c r="JP9" s="21"/>
      <c r="JQ9" s="21"/>
      <c r="JR9" s="21"/>
      <c r="JS9" s="21"/>
      <c r="JT9" s="21"/>
      <c r="JU9" s="21"/>
      <c r="JV9" s="21"/>
      <c r="JW9" s="21"/>
      <c r="JX9" s="21"/>
      <c r="JY9" s="21"/>
      <c r="JZ9" s="21"/>
      <c r="KA9" s="21"/>
      <c r="KB9" s="21"/>
      <c r="KC9" s="21"/>
      <c r="KD9" s="21"/>
      <c r="KE9" s="21"/>
      <c r="KF9" s="21"/>
      <c r="KG9" s="21"/>
      <c r="KH9" s="21"/>
      <c r="KI9" s="21"/>
      <c r="KJ9" s="21"/>
      <c r="KK9" s="21"/>
      <c r="KL9" s="21"/>
      <c r="KM9" s="21"/>
      <c r="KN9" s="21"/>
      <c r="KO9" s="21"/>
      <c r="KP9" s="21"/>
      <c r="KQ9" s="21"/>
      <c r="KR9" s="21"/>
      <c r="KS9" s="21"/>
      <c r="KT9" s="21"/>
      <c r="KU9" s="21"/>
      <c r="KV9" s="21"/>
      <c r="KW9" s="21"/>
      <c r="KX9" s="21"/>
      <c r="KY9" s="21"/>
      <c r="KZ9" s="21"/>
      <c r="LA9" s="21"/>
      <c r="LB9" s="21"/>
      <c r="LC9" s="21"/>
      <c r="LD9" s="21"/>
      <c r="LE9" s="21"/>
      <c r="LF9" s="21"/>
      <c r="LG9" s="21"/>
      <c r="LH9" s="21"/>
      <c r="LI9" s="21"/>
      <c r="LJ9" s="21"/>
      <c r="LK9" s="21"/>
      <c r="LL9" s="21"/>
      <c r="LM9" s="21"/>
      <c r="LN9" s="21"/>
      <c r="LO9" s="21"/>
      <c r="LP9" s="21"/>
      <c r="LQ9" s="21"/>
      <c r="LR9" s="21"/>
      <c r="LS9" s="21"/>
      <c r="LT9" s="21"/>
      <c r="LU9" s="21"/>
      <c r="LV9" s="21"/>
      <c r="LW9" s="21"/>
      <c r="LX9" s="21"/>
      <c r="LY9" s="21"/>
      <c r="LZ9" s="21"/>
      <c r="MA9" s="21"/>
      <c r="MB9" s="21"/>
      <c r="MC9" s="21"/>
      <c r="MD9" s="21"/>
      <c r="ME9" s="21"/>
      <c r="MF9" s="21"/>
      <c r="MG9" s="21"/>
      <c r="MH9" s="21"/>
      <c r="MI9" s="21"/>
      <c r="MJ9" s="21"/>
      <c r="MK9" s="21"/>
      <c r="ML9" s="21"/>
      <c r="MM9" s="21"/>
      <c r="MN9" s="21"/>
      <c r="MO9" s="21"/>
      <c r="MP9" s="21"/>
      <c r="MQ9" s="21"/>
      <c r="MR9" s="21"/>
      <c r="MS9" s="21"/>
      <c r="MT9" s="21"/>
      <c r="MU9" s="21"/>
      <c r="MV9" s="21"/>
      <c r="MW9" s="21"/>
      <c r="MX9" s="21"/>
      <c r="MY9" s="21"/>
      <c r="MZ9" s="21"/>
      <c r="NA9" s="21"/>
      <c r="NB9" s="21"/>
      <c r="NC9" s="21"/>
      <c r="ND9" s="21"/>
      <c r="NE9" s="21"/>
      <c r="NF9" s="21"/>
      <c r="NG9" s="21"/>
      <c r="NH9" s="21"/>
      <c r="NI9" s="21"/>
      <c r="NJ9" s="21"/>
      <c r="NK9" s="21"/>
      <c r="NL9" s="21"/>
      <c r="NM9" s="21"/>
      <c r="NN9" s="21"/>
      <c r="NO9" s="21"/>
      <c r="NP9" s="21"/>
      <c r="NQ9" s="21"/>
      <c r="NR9" s="21"/>
      <c r="NS9" s="21"/>
      <c r="NT9" s="21"/>
      <c r="NU9" s="21"/>
      <c r="NV9" s="21"/>
      <c r="NW9" s="21"/>
      <c r="NX9" s="21"/>
      <c r="NY9" s="21"/>
      <c r="NZ9" s="21"/>
      <c r="OA9" s="21"/>
      <c r="OB9" s="21"/>
      <c r="OC9" s="21"/>
      <c r="OD9" s="21"/>
      <c r="OE9" s="21"/>
      <c r="OF9" s="21"/>
      <c r="OG9" s="21"/>
      <c r="OH9" s="21"/>
      <c r="OI9" s="21"/>
      <c r="OJ9" s="21"/>
      <c r="OK9" s="21"/>
      <c r="OL9" s="21"/>
      <c r="OM9" s="21"/>
      <c r="ON9" s="21"/>
      <c r="OO9" s="21"/>
      <c r="OP9" s="21"/>
      <c r="OQ9" s="21"/>
      <c r="OR9" s="21"/>
      <c r="OS9" s="21"/>
      <c r="OT9" s="21"/>
      <c r="OU9" s="21"/>
      <c r="OV9" s="21"/>
      <c r="OW9" s="21"/>
      <c r="OX9" s="21"/>
      <c r="OY9" s="21"/>
      <c r="OZ9" s="21"/>
      <c r="PA9" s="21"/>
      <c r="PB9" s="21"/>
      <c r="PC9" s="21"/>
      <c r="PD9" s="21"/>
      <c r="PE9" s="21"/>
      <c r="PF9" s="21"/>
      <c r="PG9" s="21"/>
      <c r="PH9" s="21"/>
      <c r="PI9" s="21"/>
      <c r="PJ9" s="21"/>
      <c r="PK9" s="21"/>
      <c r="PL9" s="21"/>
      <c r="PM9" s="21"/>
      <c r="PN9" s="21"/>
      <c r="PO9" s="21"/>
      <c r="PP9" s="21"/>
      <c r="PQ9" s="21"/>
      <c r="PR9" s="21"/>
      <c r="PS9" s="21"/>
      <c r="PT9" s="21"/>
      <c r="PU9" s="21"/>
      <c r="PV9" s="21"/>
      <c r="PW9" s="21"/>
      <c r="PX9" s="21"/>
      <c r="PY9" s="21"/>
      <c r="PZ9" s="21"/>
      <c r="QA9" s="21"/>
      <c r="QB9" s="21"/>
      <c r="QC9" s="21"/>
      <c r="QD9" s="21"/>
      <c r="QE9" s="21"/>
      <c r="QF9" s="21"/>
      <c r="QG9" s="21"/>
      <c r="QH9" s="21"/>
      <c r="QI9" s="21"/>
      <c r="QJ9" s="21"/>
      <c r="QK9" s="21"/>
      <c r="QL9" s="21"/>
      <c r="QM9" s="21"/>
      <c r="QN9" s="21"/>
      <c r="QO9" s="21"/>
      <c r="QP9" s="21"/>
      <c r="QQ9" s="21"/>
      <c r="QR9" s="21"/>
      <c r="QS9" s="21"/>
      <c r="QT9" s="21"/>
      <c r="QU9" s="21"/>
      <c r="QV9" s="21"/>
      <c r="QW9" s="21"/>
      <c r="QX9" s="21"/>
      <c r="QY9" s="21"/>
      <c r="QZ9" s="21"/>
      <c r="RA9" s="21"/>
      <c r="RB9" s="21"/>
      <c r="RC9" s="21"/>
      <c r="RD9" s="21"/>
      <c r="RE9" s="21"/>
      <c r="RF9" s="21"/>
      <c r="RG9" s="21"/>
      <c r="RH9" s="21"/>
      <c r="RI9" s="21"/>
      <c r="RJ9" s="21"/>
      <c r="RK9" s="21"/>
      <c r="RL9" s="21"/>
      <c r="RM9" s="21"/>
      <c r="RN9" s="21"/>
      <c r="RO9" s="21"/>
      <c r="RP9" s="21"/>
      <c r="RQ9" s="21"/>
      <c r="RR9" s="21"/>
      <c r="RS9" s="21"/>
      <c r="RT9" s="21"/>
      <c r="RU9" s="21"/>
      <c r="RV9" s="21"/>
      <c r="RW9" s="21"/>
      <c r="RX9" s="21"/>
      <c r="RY9" s="21"/>
      <c r="RZ9" s="21"/>
      <c r="SA9" s="21"/>
      <c r="SB9" s="21"/>
      <c r="SC9" s="21"/>
      <c r="SD9" s="21"/>
      <c r="SE9" s="21"/>
      <c r="SF9" s="21"/>
      <c r="SG9" s="21"/>
      <c r="SH9" s="21"/>
      <c r="SI9" s="21"/>
      <c r="SJ9" s="21"/>
      <c r="SK9" s="21"/>
      <c r="SL9" s="21"/>
      <c r="SM9" s="21"/>
      <c r="SN9" s="21"/>
      <c r="SO9" s="21"/>
      <c r="SP9" s="21"/>
      <c r="SQ9" s="21"/>
      <c r="SR9" s="21"/>
      <c r="SS9" s="21"/>
      <c r="ST9" s="21"/>
      <c r="SU9" s="21"/>
      <c r="SV9" s="21"/>
      <c r="SW9" s="21"/>
      <c r="SX9" s="21"/>
      <c r="SY9" s="21"/>
      <c r="SZ9" s="21"/>
      <c r="TA9" s="21"/>
      <c r="TB9" s="21"/>
      <c r="TC9" s="21"/>
      <c r="TD9" s="21"/>
      <c r="TE9" s="21"/>
      <c r="TF9" s="21"/>
      <c r="TG9" s="21"/>
      <c r="TH9" s="21"/>
      <c r="TI9" s="21"/>
      <c r="TJ9" s="21"/>
      <c r="TK9" s="21"/>
      <c r="TL9" s="21"/>
      <c r="TM9" s="21"/>
      <c r="TN9" s="21"/>
      <c r="TO9" s="21"/>
      <c r="TP9" s="21"/>
      <c r="TQ9" s="21"/>
      <c r="TR9" s="21"/>
      <c r="TS9" s="21"/>
      <c r="TT9" s="21"/>
      <c r="TU9" s="21"/>
      <c r="TV9" s="21"/>
      <c r="TW9" s="21"/>
      <c r="TX9" s="21"/>
      <c r="TY9" s="21"/>
      <c r="TZ9" s="21"/>
      <c r="UA9" s="21"/>
      <c r="UB9" s="21"/>
      <c r="UC9" s="21"/>
      <c r="UD9" s="21"/>
      <c r="UE9" s="21"/>
      <c r="UF9" s="21"/>
      <c r="UG9" s="21"/>
      <c r="UH9" s="21"/>
      <c r="UI9" s="21"/>
      <c r="UJ9" s="21"/>
      <c r="UK9" s="21"/>
      <c r="UL9" s="21"/>
      <c r="UM9" s="21"/>
      <c r="UN9" s="21"/>
      <c r="UO9" s="21"/>
      <c r="UP9" s="21"/>
      <c r="UQ9" s="21"/>
      <c r="UR9" s="21"/>
      <c r="US9" s="21"/>
      <c r="UT9" s="21"/>
      <c r="UU9" s="21"/>
      <c r="UV9" s="21"/>
      <c r="UW9" s="21"/>
      <c r="UX9" s="21"/>
      <c r="UY9" s="21"/>
      <c r="UZ9" s="21"/>
      <c r="VA9" s="21"/>
      <c r="VB9" s="21"/>
      <c r="VC9" s="21"/>
      <c r="VD9" s="21"/>
      <c r="VE9" s="21"/>
      <c r="VF9" s="21"/>
      <c r="VG9" s="21"/>
      <c r="VH9" s="21"/>
      <c r="VI9" s="21"/>
      <c r="VJ9" s="21"/>
      <c r="VK9" s="21"/>
      <c r="VL9" s="21"/>
      <c r="VM9" s="21"/>
      <c r="VN9" s="21"/>
      <c r="VO9" s="21"/>
      <c r="VP9" s="21"/>
      <c r="VQ9" s="21"/>
      <c r="VR9" s="21"/>
      <c r="VS9" s="21"/>
      <c r="VT9" s="21"/>
      <c r="VU9" s="21"/>
      <c r="VV9" s="21"/>
      <c r="VW9" s="21"/>
      <c r="VX9" s="21"/>
      <c r="VY9" s="21"/>
      <c r="VZ9" s="21"/>
      <c r="WA9" s="21"/>
      <c r="WB9" s="21"/>
      <c r="WC9" s="21"/>
      <c r="WD9" s="21"/>
      <c r="WE9" s="21"/>
      <c r="WF9" s="21"/>
      <c r="WG9" s="21"/>
      <c r="WH9" s="21"/>
      <c r="WI9" s="21"/>
      <c r="WJ9" s="21"/>
      <c r="WK9" s="21"/>
      <c r="WL9" s="21"/>
      <c r="WM9" s="21"/>
      <c r="WN9" s="21"/>
      <c r="WO9" s="21"/>
      <c r="WP9" s="21"/>
      <c r="WQ9" s="21"/>
      <c r="WR9" s="21"/>
      <c r="WS9" s="21"/>
      <c r="WT9" s="21"/>
      <c r="WU9" s="21"/>
      <c r="WV9" s="21"/>
      <c r="WW9" s="21"/>
      <c r="WX9" s="21"/>
      <c r="WY9" s="21"/>
      <c r="WZ9" s="21"/>
      <c r="XA9" s="21"/>
      <c r="XB9" s="21"/>
      <c r="XC9" s="21"/>
      <c r="XD9" s="21"/>
      <c r="XE9" s="21"/>
      <c r="XF9" s="21"/>
      <c r="XG9" s="21"/>
      <c r="XH9" s="21"/>
      <c r="XI9" s="21"/>
      <c r="XJ9" s="21"/>
      <c r="XK9" s="21"/>
      <c r="XL9" s="21"/>
      <c r="XM9" s="21"/>
      <c r="XN9" s="21"/>
      <c r="XO9" s="21"/>
      <c r="XP9" s="21"/>
      <c r="XQ9" s="21"/>
      <c r="XR9" s="21"/>
      <c r="XS9" s="21"/>
      <c r="XT9" s="21"/>
      <c r="XU9" s="21"/>
      <c r="XV9" s="21"/>
      <c r="XW9" s="21"/>
      <c r="XX9" s="21"/>
      <c r="XY9" s="21"/>
      <c r="XZ9" s="21"/>
      <c r="YA9" s="21"/>
      <c r="YB9" s="21"/>
      <c r="YC9" s="21"/>
      <c r="YD9" s="21"/>
      <c r="YE9" s="21"/>
      <c r="YF9" s="21"/>
      <c r="YG9" s="21"/>
      <c r="YH9" s="21"/>
      <c r="YI9" s="21"/>
      <c r="YJ9" s="21"/>
      <c r="YK9" s="21"/>
      <c r="YL9" s="21"/>
      <c r="YM9" s="21"/>
      <c r="YN9" s="21"/>
      <c r="YO9" s="21"/>
      <c r="YP9" s="21"/>
      <c r="YQ9" s="21"/>
      <c r="YR9" s="21"/>
      <c r="YS9" s="21"/>
      <c r="YT9" s="21"/>
      <c r="YU9" s="21"/>
      <c r="YV9" s="21"/>
      <c r="YW9" s="21"/>
      <c r="YX9" s="21"/>
      <c r="YY9" s="21"/>
      <c r="YZ9" s="21"/>
      <c r="ZA9" s="21"/>
      <c r="ZB9" s="21"/>
      <c r="ZC9" s="21"/>
      <c r="ZD9" s="21"/>
      <c r="ZE9" s="21"/>
      <c r="ZF9" s="21"/>
      <c r="ZG9" s="21"/>
      <c r="ZH9" s="21"/>
      <c r="ZI9" s="21"/>
      <c r="ZJ9" s="21"/>
      <c r="ZK9" s="21"/>
      <c r="ZL9" s="21"/>
      <c r="ZM9" s="21"/>
      <c r="ZN9" s="21"/>
      <c r="ZO9" s="21"/>
      <c r="ZP9" s="21"/>
      <c r="ZQ9" s="21"/>
      <c r="ZR9" s="21"/>
      <c r="ZS9" s="21"/>
      <c r="ZT9" s="21"/>
      <c r="ZU9" s="21"/>
      <c r="ZV9" s="21"/>
      <c r="ZW9" s="21"/>
      <c r="ZX9" s="21"/>
      <c r="ZY9" s="21"/>
      <c r="ZZ9" s="21"/>
      <c r="AAA9" s="21"/>
      <c r="AAB9" s="21"/>
      <c r="AAC9" s="21"/>
      <c r="AAD9" s="21"/>
      <c r="AAE9" s="21"/>
      <c r="AAF9" s="21"/>
      <c r="AAG9" s="21"/>
      <c r="AAH9" s="21"/>
      <c r="AAI9" s="21"/>
      <c r="AAJ9" s="21"/>
      <c r="AAK9" s="21"/>
      <c r="AAL9" s="21"/>
      <c r="AAM9" s="21"/>
      <c r="AAN9" s="21"/>
      <c r="AAO9" s="21"/>
      <c r="AAP9" s="21"/>
      <c r="AAQ9" s="21"/>
      <c r="AAR9" s="21"/>
      <c r="AAS9" s="21"/>
      <c r="AAT9" s="21"/>
      <c r="AAU9" s="21"/>
      <c r="AAV9" s="21"/>
      <c r="AAW9" s="21"/>
      <c r="AAX9" s="21"/>
      <c r="AAY9" s="21"/>
      <c r="AAZ9" s="21"/>
      <c r="ABA9" s="21"/>
      <c r="ABB9" s="21"/>
      <c r="ABC9" s="21"/>
      <c r="ABD9" s="21"/>
      <c r="ABE9" s="21"/>
      <c r="ABF9" s="21"/>
      <c r="ABG9" s="21"/>
      <c r="ABH9" s="21"/>
      <c r="ABI9" s="21"/>
      <c r="ABJ9" s="21"/>
      <c r="ABK9" s="21"/>
      <c r="ABL9" s="21"/>
      <c r="ABM9" s="21"/>
      <c r="ABN9" s="21"/>
      <c r="ABO9" s="21"/>
      <c r="ABP9" s="21"/>
      <c r="ABQ9" s="21"/>
      <c r="ABR9" s="21"/>
      <c r="ABS9" s="21"/>
      <c r="ABT9" s="21"/>
      <c r="ABU9" s="21"/>
      <c r="ABV9" s="21"/>
      <c r="ABW9" s="21"/>
      <c r="ABX9" s="21"/>
      <c r="ABY9" s="21"/>
      <c r="ABZ9" s="21"/>
      <c r="ACA9" s="21"/>
      <c r="ACB9" s="21"/>
      <c r="ACC9" s="21"/>
      <c r="ACD9" s="21"/>
      <c r="ACE9" s="21"/>
      <c r="ACF9" s="21"/>
      <c r="ACG9" s="21"/>
      <c r="ACH9" s="21"/>
      <c r="ACI9" s="21"/>
      <c r="ACJ9" s="21"/>
      <c r="ACK9" s="21"/>
      <c r="ACL9" s="21"/>
      <c r="ACM9" s="21"/>
      <c r="ACN9" s="21"/>
      <c r="ACO9" s="21"/>
      <c r="ACP9" s="21"/>
      <c r="ACQ9" s="21"/>
      <c r="ACR9" s="21"/>
      <c r="ACS9" s="21"/>
      <c r="ACT9" s="21"/>
      <c r="ACU9" s="21"/>
      <c r="ACV9" s="21"/>
      <c r="ACW9" s="21"/>
      <c r="ACX9" s="21"/>
      <c r="ACY9" s="21"/>
      <c r="ACZ9" s="21"/>
      <c r="ADA9" s="21"/>
      <c r="ADB9" s="21"/>
      <c r="ADC9" s="21"/>
      <c r="ADD9" s="21"/>
      <c r="ADE9" s="21"/>
      <c r="ADF9" s="21"/>
      <c r="ADG9" s="21"/>
      <c r="ADH9" s="21"/>
      <c r="ADI9" s="21"/>
      <c r="ADJ9" s="21"/>
      <c r="ADK9" s="21"/>
      <c r="ADL9" s="21"/>
      <c r="ADM9" s="21"/>
      <c r="ADN9" s="21"/>
      <c r="ADO9" s="21"/>
      <c r="ADP9" s="21"/>
      <c r="ADQ9" s="21"/>
      <c r="ADR9" s="21"/>
      <c r="ADS9" s="21"/>
      <c r="ADT9" s="21"/>
      <c r="ADU9" s="21"/>
      <c r="ADV9" s="21"/>
      <c r="ADW9" s="21"/>
      <c r="ADX9" s="21"/>
      <c r="ADY9" s="21"/>
      <c r="ADZ9" s="21"/>
      <c r="AEA9" s="21"/>
      <c r="AEB9" s="21"/>
      <c r="AEC9" s="21"/>
      <c r="AED9" s="21"/>
      <c r="AEE9" s="21"/>
      <c r="AEF9" s="21"/>
      <c r="AEG9" s="21"/>
      <c r="AEH9" s="21"/>
      <c r="AEI9" s="21"/>
      <c r="AEJ9" s="21"/>
      <c r="AEK9" s="21"/>
      <c r="AEL9" s="21"/>
      <c r="AEM9" s="21"/>
      <c r="AEN9" s="21"/>
      <c r="AEO9" s="21"/>
      <c r="AEP9" s="21"/>
      <c r="AEQ9" s="21"/>
      <c r="AER9" s="21"/>
      <c r="AES9" s="21"/>
      <c r="AET9" s="21"/>
      <c r="AEU9" s="21"/>
      <c r="AEV9" s="21"/>
      <c r="AEW9" s="21"/>
      <c r="AEX9" s="21"/>
      <c r="AEY9" s="21"/>
      <c r="AEZ9" s="21"/>
      <c r="AFA9" s="21"/>
      <c r="AFB9" s="21"/>
      <c r="AFC9" s="21"/>
      <c r="AFD9" s="21"/>
      <c r="AFE9" s="21"/>
      <c r="AFF9" s="21"/>
      <c r="AFG9" s="21"/>
      <c r="AFH9" s="21"/>
      <c r="AFI9" s="21"/>
      <c r="AFJ9" s="21"/>
      <c r="AFK9" s="21"/>
      <c r="AFL9" s="21"/>
      <c r="AFM9" s="21"/>
      <c r="AFN9" s="21"/>
      <c r="AFO9" s="21"/>
      <c r="AFP9" s="21"/>
      <c r="AFQ9" s="21"/>
      <c r="AFR9" s="21"/>
      <c r="AFS9" s="21"/>
      <c r="AFT9" s="21"/>
      <c r="AFU9" s="21"/>
      <c r="AFV9" s="21"/>
      <c r="AFW9" s="21"/>
      <c r="AFX9" s="21"/>
      <c r="AFY9" s="21"/>
      <c r="AFZ9" s="21"/>
      <c r="AGA9" s="21"/>
      <c r="AGB9" s="21"/>
      <c r="AGC9" s="21"/>
      <c r="AGD9" s="21"/>
      <c r="AGE9" s="21"/>
      <c r="AGF9" s="21"/>
      <c r="AGG9" s="21"/>
      <c r="AGH9" s="21"/>
      <c r="AGI9" s="21"/>
      <c r="AGJ9" s="21"/>
      <c r="AGK9" s="21"/>
      <c r="AGL9" s="21"/>
      <c r="AGM9" s="21"/>
      <c r="AGN9" s="21"/>
      <c r="AGO9" s="21"/>
      <c r="AGP9" s="21"/>
      <c r="AGQ9" s="21"/>
      <c r="AGR9" s="21"/>
      <c r="AGS9" s="21"/>
      <c r="AGT9" s="21"/>
      <c r="AGU9" s="21"/>
      <c r="AGV9" s="21"/>
      <c r="AGW9" s="21"/>
      <c r="AGX9" s="21"/>
      <c r="AGY9" s="21"/>
      <c r="AGZ9" s="21"/>
      <c r="AHA9" s="21"/>
      <c r="AHB9" s="21"/>
      <c r="AHC9" s="21"/>
      <c r="AHD9" s="21"/>
      <c r="AHE9" s="21"/>
      <c r="AHF9" s="21"/>
      <c r="AHG9" s="21"/>
      <c r="AHH9" s="21"/>
      <c r="AHI9" s="21"/>
      <c r="AHJ9" s="21"/>
      <c r="AHK9" s="21"/>
      <c r="AHL9" s="21"/>
      <c r="AHM9" s="21"/>
      <c r="AHN9" s="21"/>
      <c r="AHO9" s="21"/>
      <c r="AHP9" s="21"/>
      <c r="AHQ9" s="21"/>
      <c r="AHR9" s="21"/>
      <c r="AHS9" s="21"/>
      <c r="AHT9" s="21"/>
      <c r="AHU9" s="21"/>
      <c r="AHV9" s="21"/>
      <c r="AHW9" s="21"/>
      <c r="AHX9" s="21"/>
      <c r="AHY9" s="21"/>
      <c r="AHZ9" s="21"/>
      <c r="AIA9" s="21"/>
      <c r="AIB9" s="21"/>
      <c r="AIC9" s="21"/>
      <c r="AID9" s="21"/>
      <c r="AIE9" s="21"/>
      <c r="AIF9" s="21"/>
      <c r="AIG9" s="21"/>
      <c r="AIH9" s="21"/>
      <c r="AII9" s="21"/>
      <c r="AIJ9" s="21"/>
      <c r="AIK9" s="21"/>
      <c r="AIL9" s="21"/>
      <c r="AIM9" s="21"/>
      <c r="AIN9" s="21"/>
      <c r="AIO9" s="21"/>
      <c r="AIP9" s="21"/>
      <c r="AIQ9" s="21"/>
      <c r="AIR9" s="21"/>
      <c r="AIS9" s="21"/>
      <c r="AIT9" s="21"/>
      <c r="AIU9" s="21"/>
      <c r="AIV9" s="21"/>
      <c r="AIW9" s="21"/>
      <c r="AIX9" s="21"/>
      <c r="AIY9" s="21"/>
      <c r="AIZ9" s="21"/>
      <c r="AJA9" s="21"/>
      <c r="AJB9" s="21"/>
      <c r="AJC9" s="21"/>
      <c r="AJD9" s="21"/>
      <c r="AJE9" s="21"/>
      <c r="AJF9" s="21"/>
      <c r="AJG9" s="21"/>
      <c r="AJH9" s="21"/>
      <c r="AJI9" s="21"/>
      <c r="AJJ9" s="21"/>
      <c r="AJK9" s="21"/>
      <c r="AJL9" s="21"/>
      <c r="AJM9" s="21"/>
      <c r="AJN9" s="21"/>
      <c r="AJO9" s="21"/>
      <c r="AJP9" s="21"/>
      <c r="AJQ9" s="21"/>
      <c r="AJR9" s="21"/>
      <c r="AJS9" s="21"/>
      <c r="AJT9" s="21"/>
      <c r="AJU9" s="21"/>
      <c r="AJV9" s="21"/>
      <c r="AJW9" s="21"/>
      <c r="AJX9" s="21"/>
      <c r="AJY9" s="21"/>
      <c r="AJZ9" s="21"/>
      <c r="AKA9" s="21"/>
      <c r="AKB9" s="21"/>
      <c r="AKC9" s="21"/>
      <c r="AKD9" s="21"/>
      <c r="AKE9" s="21"/>
      <c r="AKF9" s="21"/>
      <c r="AKG9" s="21"/>
      <c r="AKH9" s="21"/>
      <c r="AKI9" s="21"/>
      <c r="AKJ9" s="21"/>
      <c r="AKK9" s="21"/>
      <c r="AKL9" s="21"/>
      <c r="AKM9" s="21"/>
      <c r="AKN9" s="21"/>
      <c r="AKO9" s="21"/>
      <c r="AKP9" s="21"/>
      <c r="AKQ9" s="21"/>
      <c r="AKR9" s="21"/>
      <c r="AKS9" s="21"/>
      <c r="AKT9" s="21"/>
      <c r="AKU9" s="21"/>
      <c r="AKV9" s="21"/>
      <c r="AKW9" s="21"/>
      <c r="AKX9" s="21"/>
      <c r="AKY9" s="21"/>
      <c r="AKZ9" s="21"/>
      <c r="ALA9" s="21"/>
      <c r="ALB9" s="21"/>
      <c r="ALC9" s="21"/>
      <c r="ALD9" s="21"/>
      <c r="ALE9" s="21"/>
      <c r="ALF9" s="21"/>
      <c r="ALG9" s="21"/>
      <c r="ALH9" s="21"/>
      <c r="ALI9" s="21"/>
      <c r="ALJ9" s="21"/>
      <c r="ALK9" s="21"/>
      <c r="ALL9" s="21"/>
      <c r="ALM9" s="21"/>
      <c r="ALN9" s="21"/>
      <c r="ALO9" s="21"/>
      <c r="ALP9" s="21"/>
      <c r="ALQ9" s="21"/>
      <c r="ALR9" s="21"/>
      <c r="ALS9" s="21"/>
      <c r="ALT9" s="21"/>
      <c r="ALU9" s="21"/>
      <c r="ALV9" s="21"/>
      <c r="ALW9" s="21"/>
      <c r="ALX9" s="21"/>
      <c r="ALY9" s="21"/>
      <c r="ALZ9" s="21"/>
      <c r="AMA9" s="21"/>
      <c r="AMB9" s="21"/>
      <c r="AMC9" s="21"/>
      <c r="AMD9" s="21"/>
      <c r="AME9" s="21"/>
      <c r="AMF9" s="21"/>
      <c r="AMG9" s="21"/>
      <c r="AMH9" s="21"/>
      <c r="AMI9" s="21"/>
      <c r="AMJ9" s="21"/>
      <c r="AMK9" s="21"/>
    </row>
    <row r="10" spans="1:1025" ht="18" customHeight="1">
      <c r="A10" s="156" t="s">
        <v>13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</row>
    <row r="11" spans="1:1025" ht="18.75" customHeight="1">
      <c r="A11" s="115">
        <v>1</v>
      </c>
      <c r="B11" s="130" t="s">
        <v>58</v>
      </c>
      <c r="C11" s="130" t="s">
        <v>57</v>
      </c>
      <c r="D11" s="130">
        <v>2021</v>
      </c>
      <c r="E11" s="143" t="s">
        <v>56</v>
      </c>
      <c r="F11" s="23" t="s">
        <v>17</v>
      </c>
      <c r="G11" s="47">
        <f>SUM(H11:M11)</f>
        <v>0</v>
      </c>
      <c r="H11" s="48"/>
      <c r="I11" s="49"/>
      <c r="J11" s="49"/>
      <c r="K11" s="49"/>
      <c r="L11" s="49"/>
      <c r="M11" s="49"/>
      <c r="N11" s="133" t="s">
        <v>36</v>
      </c>
      <c r="O11" s="157"/>
    </row>
    <row r="12" spans="1:1025" ht="15" customHeight="1">
      <c r="A12" s="116"/>
      <c r="B12" s="131"/>
      <c r="C12" s="131"/>
      <c r="D12" s="131"/>
      <c r="E12" s="119"/>
      <c r="F12" s="23" t="s">
        <v>19</v>
      </c>
      <c r="G12" s="47">
        <f t="shared" ref="G12:G20" si="0">SUM(H12:M12)</f>
        <v>0</v>
      </c>
      <c r="H12" s="48"/>
      <c r="I12" s="49"/>
      <c r="J12" s="49"/>
      <c r="K12" s="49"/>
      <c r="L12" s="49"/>
      <c r="M12" s="49"/>
      <c r="N12" s="134"/>
      <c r="O12" s="157"/>
    </row>
    <row r="13" spans="1:1025" ht="15.75" customHeight="1">
      <c r="A13" s="116"/>
      <c r="B13" s="131"/>
      <c r="C13" s="131"/>
      <c r="D13" s="131"/>
      <c r="E13" s="119"/>
      <c r="F13" s="23" t="s">
        <v>20</v>
      </c>
      <c r="G13" s="47">
        <f t="shared" si="0"/>
        <v>0</v>
      </c>
      <c r="H13" s="48"/>
      <c r="I13" s="49"/>
      <c r="J13" s="49"/>
      <c r="K13" s="49"/>
      <c r="L13" s="49"/>
      <c r="M13" s="49"/>
      <c r="N13" s="134"/>
      <c r="O13" s="157"/>
    </row>
    <row r="14" spans="1:1025" ht="22.5" customHeight="1">
      <c r="A14" s="116"/>
      <c r="B14" s="131"/>
      <c r="C14" s="131"/>
      <c r="D14" s="131"/>
      <c r="E14" s="119"/>
      <c r="F14" s="23" t="s">
        <v>21</v>
      </c>
      <c r="G14" s="47">
        <f t="shared" si="0"/>
        <v>0</v>
      </c>
      <c r="H14" s="47"/>
      <c r="I14" s="49"/>
      <c r="J14" s="50"/>
      <c r="K14" s="49"/>
      <c r="L14" s="49"/>
      <c r="M14" s="49"/>
      <c r="N14" s="134"/>
      <c r="O14" s="157"/>
    </row>
    <row r="15" spans="1:1025" ht="17.25" customHeight="1">
      <c r="A15" s="117"/>
      <c r="B15" s="132"/>
      <c r="C15" s="132"/>
      <c r="D15" s="132"/>
      <c r="E15" s="120"/>
      <c r="F15" s="23" t="s">
        <v>22</v>
      </c>
      <c r="G15" s="51">
        <f t="shared" si="0"/>
        <v>0</v>
      </c>
      <c r="H15" s="49">
        <f>SUM(H11:H14)</f>
        <v>0</v>
      </c>
      <c r="I15" s="49">
        <f t="shared" ref="I15:M15" si="1">SUM(I11:I14)</f>
        <v>0</v>
      </c>
      <c r="J15" s="50">
        <f t="shared" si="1"/>
        <v>0</v>
      </c>
      <c r="K15" s="49">
        <f t="shared" si="1"/>
        <v>0</v>
      </c>
      <c r="L15" s="49">
        <f t="shared" si="1"/>
        <v>0</v>
      </c>
      <c r="M15" s="49">
        <f t="shared" si="1"/>
        <v>0</v>
      </c>
      <c r="N15" s="135"/>
      <c r="O15" s="157"/>
    </row>
    <row r="16" spans="1:1025" ht="17.25" customHeight="1">
      <c r="A16" s="115">
        <v>2</v>
      </c>
      <c r="B16" s="130" t="s">
        <v>70</v>
      </c>
      <c r="C16" s="130" t="s">
        <v>71</v>
      </c>
      <c r="D16" s="130" t="s">
        <v>72</v>
      </c>
      <c r="E16" s="130" t="s">
        <v>59</v>
      </c>
      <c r="F16" s="23" t="s">
        <v>17</v>
      </c>
      <c r="G16" s="52">
        <f>SUM(H16:M16)</f>
        <v>0</v>
      </c>
      <c r="H16" s="49"/>
      <c r="I16" s="49"/>
      <c r="J16" s="49"/>
      <c r="K16" s="49"/>
      <c r="L16" s="49"/>
      <c r="M16" s="49"/>
      <c r="N16" s="133" t="s">
        <v>60</v>
      </c>
      <c r="O16" s="39"/>
    </row>
    <row r="17" spans="1:15" ht="17.25" customHeight="1">
      <c r="A17" s="116"/>
      <c r="B17" s="131"/>
      <c r="C17" s="131"/>
      <c r="D17" s="131"/>
      <c r="E17" s="131"/>
      <c r="F17" s="23" t="s">
        <v>19</v>
      </c>
      <c r="G17" s="52">
        <f t="shared" si="0"/>
        <v>16</v>
      </c>
      <c r="H17" s="49"/>
      <c r="I17" s="53">
        <v>4.4180000000000001</v>
      </c>
      <c r="J17" s="49">
        <v>11.582000000000001</v>
      </c>
      <c r="K17" s="49"/>
      <c r="L17" s="49"/>
      <c r="M17" s="49"/>
      <c r="N17" s="134"/>
      <c r="O17" s="39"/>
    </row>
    <row r="18" spans="1:15" ht="17.25" customHeight="1">
      <c r="A18" s="116"/>
      <c r="B18" s="131"/>
      <c r="C18" s="131"/>
      <c r="D18" s="131"/>
      <c r="E18" s="131"/>
      <c r="F18" s="23" t="s">
        <v>20</v>
      </c>
      <c r="G18" s="52">
        <f t="shared" si="0"/>
        <v>1.6E-2</v>
      </c>
      <c r="H18" s="49"/>
      <c r="I18" s="49"/>
      <c r="J18" s="49">
        <v>1.6E-2</v>
      </c>
      <c r="K18" s="49"/>
      <c r="L18" s="49"/>
      <c r="M18" s="49"/>
      <c r="N18" s="134"/>
      <c r="O18" s="39"/>
    </row>
    <row r="19" spans="1:15" ht="24" customHeight="1">
      <c r="A19" s="116"/>
      <c r="B19" s="131"/>
      <c r="C19" s="131"/>
      <c r="D19" s="131"/>
      <c r="E19" s="131"/>
      <c r="F19" s="23" t="s">
        <v>21</v>
      </c>
      <c r="G19" s="52">
        <f t="shared" si="0"/>
        <v>0</v>
      </c>
      <c r="H19" s="49"/>
      <c r="I19" s="49"/>
      <c r="J19" s="49"/>
      <c r="K19" s="49"/>
      <c r="L19" s="49"/>
      <c r="M19" s="49"/>
      <c r="N19" s="134"/>
      <c r="O19" s="39"/>
    </row>
    <row r="20" spans="1:15" ht="17.25" customHeight="1">
      <c r="A20" s="117"/>
      <c r="B20" s="132"/>
      <c r="C20" s="132"/>
      <c r="D20" s="132"/>
      <c r="E20" s="132"/>
      <c r="F20" s="23" t="s">
        <v>22</v>
      </c>
      <c r="G20" s="54">
        <f t="shared" si="0"/>
        <v>16.016000000000002</v>
      </c>
      <c r="H20" s="49">
        <f>SUM(H16:H19)</f>
        <v>0</v>
      </c>
      <c r="I20" s="53">
        <f t="shared" ref="I20:M20" si="2">SUM(I16:I19)</f>
        <v>4.4180000000000001</v>
      </c>
      <c r="J20" s="49">
        <f t="shared" si="2"/>
        <v>11.598000000000001</v>
      </c>
      <c r="K20" s="49">
        <f t="shared" si="2"/>
        <v>0</v>
      </c>
      <c r="L20" s="49">
        <f t="shared" si="2"/>
        <v>0</v>
      </c>
      <c r="M20" s="49">
        <f t="shared" si="2"/>
        <v>0</v>
      </c>
      <c r="N20" s="135"/>
      <c r="O20" s="39"/>
    </row>
    <row r="21" spans="1:15" ht="18.75" customHeight="1">
      <c r="A21" s="115">
        <v>3</v>
      </c>
      <c r="B21" s="130" t="s">
        <v>69</v>
      </c>
      <c r="C21" s="130" t="s">
        <v>24</v>
      </c>
      <c r="D21" s="130">
        <v>2020</v>
      </c>
      <c r="E21" s="130" t="s">
        <v>59</v>
      </c>
      <c r="F21" s="23" t="s">
        <v>17</v>
      </c>
      <c r="G21" s="52">
        <f>SUM(H21:M21)</f>
        <v>0</v>
      </c>
      <c r="H21" s="48"/>
      <c r="I21" s="49"/>
      <c r="J21" s="49"/>
      <c r="K21" s="49"/>
      <c r="L21" s="49"/>
      <c r="M21" s="49"/>
      <c r="N21" s="133" t="s">
        <v>60</v>
      </c>
      <c r="O21" s="157"/>
    </row>
    <row r="22" spans="1:15" ht="15" customHeight="1">
      <c r="A22" s="116"/>
      <c r="B22" s="131"/>
      <c r="C22" s="131"/>
      <c r="D22" s="131"/>
      <c r="E22" s="131"/>
      <c r="F22" s="23" t="s">
        <v>19</v>
      </c>
      <c r="G22" s="52">
        <f t="shared" ref="G22:G25" si="3">SUM(H22:M22)</f>
        <v>16</v>
      </c>
      <c r="H22" s="48"/>
      <c r="I22" s="53">
        <v>4.2160000000000002</v>
      </c>
      <c r="J22" s="49">
        <v>11.784000000000001</v>
      </c>
      <c r="K22" s="49"/>
      <c r="L22" s="49"/>
      <c r="M22" s="49"/>
      <c r="N22" s="134"/>
      <c r="O22" s="157"/>
    </row>
    <row r="23" spans="1:15" ht="15.75" customHeight="1">
      <c r="A23" s="116"/>
      <c r="B23" s="131"/>
      <c r="C23" s="131"/>
      <c r="D23" s="131"/>
      <c r="E23" s="131"/>
      <c r="F23" s="23" t="s">
        <v>20</v>
      </c>
      <c r="G23" s="52">
        <f t="shared" si="3"/>
        <v>1.6E-2</v>
      </c>
      <c r="H23" s="48"/>
      <c r="I23" s="49"/>
      <c r="J23" s="49">
        <v>1.6E-2</v>
      </c>
      <c r="K23" s="49"/>
      <c r="L23" s="49"/>
      <c r="M23" s="49"/>
      <c r="N23" s="134"/>
      <c r="O23" s="157"/>
    </row>
    <row r="24" spans="1:15" ht="23.25" customHeight="1">
      <c r="A24" s="116"/>
      <c r="B24" s="131"/>
      <c r="C24" s="131"/>
      <c r="D24" s="131"/>
      <c r="E24" s="131"/>
      <c r="F24" s="23" t="s">
        <v>21</v>
      </c>
      <c r="G24" s="52">
        <f t="shared" si="3"/>
        <v>0</v>
      </c>
      <c r="H24" s="47"/>
      <c r="I24" s="49"/>
      <c r="J24" s="49"/>
      <c r="K24" s="49"/>
      <c r="L24" s="49"/>
      <c r="M24" s="49"/>
      <c r="N24" s="134"/>
      <c r="O24" s="157"/>
    </row>
    <row r="25" spans="1:15" ht="17.25" customHeight="1">
      <c r="A25" s="117"/>
      <c r="B25" s="132"/>
      <c r="C25" s="132"/>
      <c r="D25" s="132"/>
      <c r="E25" s="132"/>
      <c r="F25" s="23" t="s">
        <v>22</v>
      </c>
      <c r="G25" s="54">
        <f t="shared" si="3"/>
        <v>16.016000000000002</v>
      </c>
      <c r="H25" s="49">
        <f>SUM(H21:H24)</f>
        <v>0</v>
      </c>
      <c r="I25" s="53">
        <f t="shared" ref="I25:M25" si="4">SUM(I21:I24)</f>
        <v>4.2160000000000002</v>
      </c>
      <c r="J25" s="49">
        <f t="shared" si="4"/>
        <v>11.8</v>
      </c>
      <c r="K25" s="49">
        <f t="shared" si="4"/>
        <v>0</v>
      </c>
      <c r="L25" s="49">
        <f t="shared" si="4"/>
        <v>0</v>
      </c>
      <c r="M25" s="49">
        <f t="shared" si="4"/>
        <v>0</v>
      </c>
      <c r="N25" s="135"/>
      <c r="O25" s="157"/>
    </row>
    <row r="26" spans="1:15" ht="18.75" customHeight="1">
      <c r="A26" s="96">
        <v>4</v>
      </c>
      <c r="B26" s="146" t="s">
        <v>14</v>
      </c>
      <c r="C26" s="146" t="s">
        <v>15</v>
      </c>
      <c r="D26" s="146">
        <v>2019</v>
      </c>
      <c r="E26" s="146" t="s">
        <v>16</v>
      </c>
      <c r="F26" s="23" t="s">
        <v>17</v>
      </c>
      <c r="G26" s="52">
        <f>SUM(H26:M26)</f>
        <v>0.84</v>
      </c>
      <c r="H26" s="52">
        <v>0.84</v>
      </c>
      <c r="I26" s="49"/>
      <c r="J26" s="49"/>
      <c r="K26" s="49"/>
      <c r="L26" s="49"/>
      <c r="M26" s="49"/>
      <c r="N26" s="154" t="s">
        <v>18</v>
      </c>
      <c r="O26" s="144"/>
    </row>
    <row r="27" spans="1:15" ht="15" customHeight="1">
      <c r="A27" s="96"/>
      <c r="B27" s="146"/>
      <c r="C27" s="146"/>
      <c r="D27" s="146"/>
      <c r="E27" s="146"/>
      <c r="F27" s="23" t="s">
        <v>19</v>
      </c>
      <c r="G27" s="52">
        <f t="shared" ref="G27:G30" si="5">SUM(H27:M27)</f>
        <v>1.135</v>
      </c>
      <c r="H27" s="52">
        <v>1.135</v>
      </c>
      <c r="I27" s="49"/>
      <c r="J27" s="49"/>
      <c r="K27" s="49"/>
      <c r="L27" s="49"/>
      <c r="M27" s="49"/>
      <c r="N27" s="154"/>
      <c r="O27" s="144"/>
    </row>
    <row r="28" spans="1:15" ht="15.75" customHeight="1">
      <c r="A28" s="96"/>
      <c r="B28" s="146"/>
      <c r="C28" s="146"/>
      <c r="D28" s="146"/>
      <c r="E28" s="146"/>
      <c r="F28" s="23" t="s">
        <v>20</v>
      </c>
      <c r="G28" s="52">
        <f t="shared" si="5"/>
        <v>3.6999999999999998E-2</v>
      </c>
      <c r="H28" s="52">
        <v>3.6999999999999998E-2</v>
      </c>
      <c r="I28" s="49"/>
      <c r="J28" s="49"/>
      <c r="K28" s="49"/>
      <c r="L28" s="49"/>
      <c r="M28" s="49"/>
      <c r="N28" s="154"/>
      <c r="O28" s="144"/>
    </row>
    <row r="29" spans="1:15" ht="24.75" customHeight="1">
      <c r="A29" s="96"/>
      <c r="B29" s="146"/>
      <c r="C29" s="146"/>
      <c r="D29" s="146"/>
      <c r="E29" s="146"/>
      <c r="F29" s="23" t="s">
        <v>21</v>
      </c>
      <c r="G29" s="52">
        <f t="shared" si="5"/>
        <v>0</v>
      </c>
      <c r="H29" s="52">
        <v>0</v>
      </c>
      <c r="I29" s="49"/>
      <c r="J29" s="49"/>
      <c r="K29" s="49"/>
      <c r="L29" s="49"/>
      <c r="M29" s="49"/>
      <c r="N29" s="154"/>
      <c r="O29" s="144"/>
    </row>
    <row r="30" spans="1:15" ht="17.25" customHeight="1">
      <c r="A30" s="96"/>
      <c r="B30" s="146"/>
      <c r="C30" s="146"/>
      <c r="D30" s="146"/>
      <c r="E30" s="146"/>
      <c r="F30" s="23" t="s">
        <v>22</v>
      </c>
      <c r="G30" s="54">
        <f t="shared" si="5"/>
        <v>2.012</v>
      </c>
      <c r="H30" s="53">
        <f>SUM(H26:H29)</f>
        <v>2.012</v>
      </c>
      <c r="I30" s="49">
        <f t="shared" ref="I30:M30" si="6">SUM(I26:I29)</f>
        <v>0</v>
      </c>
      <c r="J30" s="49">
        <f t="shared" si="6"/>
        <v>0</v>
      </c>
      <c r="K30" s="49">
        <f t="shared" si="6"/>
        <v>0</v>
      </c>
      <c r="L30" s="49">
        <f t="shared" si="6"/>
        <v>0</v>
      </c>
      <c r="M30" s="49">
        <f t="shared" si="6"/>
        <v>0</v>
      </c>
      <c r="N30" s="154"/>
      <c r="O30" s="144"/>
    </row>
    <row r="31" spans="1:15" ht="17.25" customHeight="1">
      <c r="A31" s="96">
        <v>5</v>
      </c>
      <c r="B31" s="145" t="s">
        <v>23</v>
      </c>
      <c r="C31" s="145" t="s">
        <v>24</v>
      </c>
      <c r="D31" s="146">
        <v>2020</v>
      </c>
      <c r="E31" s="145" t="s">
        <v>25</v>
      </c>
      <c r="F31" s="10" t="s">
        <v>17</v>
      </c>
      <c r="G31" s="52">
        <f>SUM(H31:M31)</f>
        <v>9</v>
      </c>
      <c r="H31" s="55"/>
      <c r="I31" s="56"/>
      <c r="J31" s="57"/>
      <c r="K31" s="57">
        <v>9</v>
      </c>
      <c r="L31" s="57"/>
      <c r="M31" s="57"/>
      <c r="N31" s="147" t="s">
        <v>26</v>
      </c>
      <c r="O31" s="3"/>
    </row>
    <row r="32" spans="1:15" ht="17.25" customHeight="1">
      <c r="A32" s="96"/>
      <c r="B32" s="145"/>
      <c r="C32" s="145"/>
      <c r="D32" s="145"/>
      <c r="E32" s="145"/>
      <c r="F32" s="10" t="s">
        <v>19</v>
      </c>
      <c r="G32" s="52">
        <f t="shared" ref="G32:G39" si="7">SUM(H32:M32)</f>
        <v>0</v>
      </c>
      <c r="H32" s="58"/>
      <c r="I32" s="57"/>
      <c r="J32" s="57"/>
      <c r="K32" s="57"/>
      <c r="L32" s="57"/>
      <c r="M32" s="57"/>
      <c r="N32" s="147"/>
      <c r="O32" s="3"/>
    </row>
    <row r="33" spans="1:1025" ht="17.25" customHeight="1">
      <c r="A33" s="96"/>
      <c r="B33" s="145"/>
      <c r="C33" s="145"/>
      <c r="D33" s="145"/>
      <c r="E33" s="145"/>
      <c r="F33" s="10" t="s">
        <v>20</v>
      </c>
      <c r="G33" s="52">
        <f t="shared" si="7"/>
        <v>0</v>
      </c>
      <c r="H33" s="55"/>
      <c r="I33" s="57"/>
      <c r="J33" s="57"/>
      <c r="K33" s="57"/>
      <c r="L33" s="57"/>
      <c r="M33" s="57"/>
      <c r="N33" s="147"/>
      <c r="O33" s="3"/>
    </row>
    <row r="34" spans="1:1025" ht="27" customHeight="1">
      <c r="A34" s="96"/>
      <c r="B34" s="145"/>
      <c r="C34" s="145"/>
      <c r="D34" s="145"/>
      <c r="E34" s="145"/>
      <c r="F34" s="10" t="s">
        <v>21</v>
      </c>
      <c r="G34" s="52">
        <f t="shared" si="7"/>
        <v>0</v>
      </c>
      <c r="H34" s="58"/>
      <c r="I34" s="57"/>
      <c r="J34" s="57"/>
      <c r="K34" s="57"/>
      <c r="L34" s="57"/>
      <c r="M34" s="57"/>
      <c r="N34" s="147"/>
      <c r="O34" s="3"/>
    </row>
    <row r="35" spans="1:1025" ht="15" customHeight="1">
      <c r="A35" s="96"/>
      <c r="B35" s="145"/>
      <c r="C35" s="145"/>
      <c r="D35" s="145"/>
      <c r="E35" s="145"/>
      <c r="F35" s="10" t="s">
        <v>22</v>
      </c>
      <c r="G35" s="54">
        <f t="shared" si="7"/>
        <v>9</v>
      </c>
      <c r="H35" s="49">
        <f>SUM(H31:H34)</f>
        <v>0</v>
      </c>
      <c r="I35" s="49">
        <f t="shared" ref="I35:M35" si="8">SUM(I31:I34)</f>
        <v>0</v>
      </c>
      <c r="J35" s="49">
        <f t="shared" si="8"/>
        <v>0</v>
      </c>
      <c r="K35" s="49">
        <f t="shared" si="8"/>
        <v>9</v>
      </c>
      <c r="L35" s="49">
        <f t="shared" si="8"/>
        <v>0</v>
      </c>
      <c r="M35" s="49">
        <f t="shared" si="8"/>
        <v>0</v>
      </c>
      <c r="N35" s="147"/>
      <c r="O35" s="3"/>
    </row>
    <row r="36" spans="1:1025" ht="19.899999999999999" customHeight="1">
      <c r="A36" s="96">
        <v>6</v>
      </c>
      <c r="B36" s="145" t="s">
        <v>27</v>
      </c>
      <c r="C36" s="145" t="s">
        <v>28</v>
      </c>
      <c r="D36" s="146">
        <v>2019</v>
      </c>
      <c r="E36" s="145" t="s">
        <v>29</v>
      </c>
      <c r="F36" s="10" t="s">
        <v>17</v>
      </c>
      <c r="G36" s="52">
        <f>SUM(H36:M36)</f>
        <v>1.5</v>
      </c>
      <c r="H36" s="55">
        <v>1.5</v>
      </c>
      <c r="I36" s="56"/>
      <c r="J36" s="57"/>
      <c r="K36" s="57"/>
      <c r="L36" s="57"/>
      <c r="M36" s="57"/>
      <c r="N36" s="147" t="s">
        <v>30</v>
      </c>
      <c r="O36" s="3"/>
    </row>
    <row r="37" spans="1:1025" ht="19.899999999999999" customHeight="1">
      <c r="A37" s="96"/>
      <c r="B37" s="145"/>
      <c r="C37" s="145"/>
      <c r="D37" s="145"/>
      <c r="E37" s="145"/>
      <c r="F37" s="10" t="s">
        <v>19</v>
      </c>
      <c r="G37" s="52">
        <f t="shared" si="7"/>
        <v>0</v>
      </c>
      <c r="H37" s="58"/>
      <c r="I37" s="57"/>
      <c r="J37" s="57"/>
      <c r="K37" s="57"/>
      <c r="L37" s="57"/>
      <c r="M37" s="57"/>
      <c r="N37" s="147"/>
      <c r="O37" s="3"/>
    </row>
    <row r="38" spans="1:1025" ht="19.899999999999999" customHeight="1">
      <c r="A38" s="96"/>
      <c r="B38" s="145"/>
      <c r="C38" s="145"/>
      <c r="D38" s="145"/>
      <c r="E38" s="145"/>
      <c r="F38" s="10" t="s">
        <v>20</v>
      </c>
      <c r="G38" s="52">
        <f t="shared" si="7"/>
        <v>0</v>
      </c>
      <c r="H38" s="58">
        <v>0</v>
      </c>
      <c r="I38" s="57"/>
      <c r="J38" s="57"/>
      <c r="K38" s="57"/>
      <c r="L38" s="57"/>
      <c r="M38" s="57"/>
      <c r="N38" s="147"/>
      <c r="O38" s="3"/>
    </row>
    <row r="39" spans="1:1025" ht="27.75" customHeight="1">
      <c r="A39" s="96"/>
      <c r="B39" s="145"/>
      <c r="C39" s="145"/>
      <c r="D39" s="145"/>
      <c r="E39" s="145"/>
      <c r="F39" s="10" t="s">
        <v>21</v>
      </c>
      <c r="G39" s="52">
        <f t="shared" si="7"/>
        <v>0</v>
      </c>
      <c r="H39" s="58"/>
      <c r="I39" s="57"/>
      <c r="J39" s="57"/>
      <c r="K39" s="57"/>
      <c r="L39" s="57"/>
      <c r="M39" s="57"/>
      <c r="N39" s="147"/>
      <c r="O39" s="3"/>
    </row>
    <row r="40" spans="1:1025" ht="19.899999999999999" customHeight="1">
      <c r="A40" s="96"/>
      <c r="B40" s="145"/>
      <c r="C40" s="145"/>
      <c r="D40" s="145"/>
      <c r="E40" s="145"/>
      <c r="F40" s="10" t="s">
        <v>22</v>
      </c>
      <c r="G40" s="55">
        <v>1.5</v>
      </c>
      <c r="H40" s="49">
        <f>SUM(H36:H39)</f>
        <v>1.5</v>
      </c>
      <c r="I40" s="49">
        <f t="shared" ref="I40:M40" si="9">SUM(I36:I39)</f>
        <v>0</v>
      </c>
      <c r="J40" s="49">
        <f t="shared" si="9"/>
        <v>0</v>
      </c>
      <c r="K40" s="49">
        <f t="shared" si="9"/>
        <v>0</v>
      </c>
      <c r="L40" s="49">
        <f t="shared" si="9"/>
        <v>0</v>
      </c>
      <c r="M40" s="49">
        <f t="shared" si="9"/>
        <v>0</v>
      </c>
      <c r="N40" s="147"/>
      <c r="O40" s="3"/>
    </row>
    <row r="41" spans="1:1025" ht="27.75" customHeight="1">
      <c r="A41" s="93" t="s">
        <v>31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</row>
    <row r="42" spans="1:1025" ht="24.75" customHeight="1">
      <c r="A42" s="140">
        <v>1</v>
      </c>
      <c r="B42" s="141" t="s">
        <v>55</v>
      </c>
      <c r="C42" s="95" t="s">
        <v>54</v>
      </c>
      <c r="D42" s="95">
        <v>2020</v>
      </c>
      <c r="E42" s="143" t="s">
        <v>68</v>
      </c>
      <c r="F42" s="34" t="s">
        <v>17</v>
      </c>
      <c r="G42" s="6">
        <f>SUM(H42:M42)</f>
        <v>0</v>
      </c>
      <c r="H42" s="9"/>
      <c r="I42" s="8"/>
      <c r="J42" s="5"/>
      <c r="K42" s="5"/>
      <c r="L42" s="5"/>
      <c r="M42" s="36"/>
      <c r="N42" s="133" t="s">
        <v>60</v>
      </c>
    </row>
    <row r="43" spans="1:1025" ht="24.75" customHeight="1">
      <c r="A43" s="140"/>
      <c r="B43" s="142"/>
      <c r="C43" s="95"/>
      <c r="D43" s="95"/>
      <c r="E43" s="119"/>
      <c r="F43" s="34" t="s">
        <v>19</v>
      </c>
      <c r="G43" s="6">
        <f t="shared" ref="G43:G66" si="10">SUM(H43:M43)</f>
        <v>28.097200000000001</v>
      </c>
      <c r="H43" s="9"/>
      <c r="I43" s="6">
        <v>12.6602</v>
      </c>
      <c r="J43" s="5">
        <v>15.436999999999999</v>
      </c>
      <c r="K43" s="5"/>
      <c r="L43" s="5"/>
      <c r="M43" s="36"/>
      <c r="N43" s="134"/>
    </row>
    <row r="44" spans="1:1025" ht="24.75" customHeight="1">
      <c r="A44" s="140"/>
      <c r="B44" s="142"/>
      <c r="C44" s="95"/>
      <c r="D44" s="95"/>
      <c r="E44" s="119"/>
      <c r="F44" s="34" t="s">
        <v>20</v>
      </c>
      <c r="G44" s="6">
        <f t="shared" si="10"/>
        <v>0.28097</v>
      </c>
      <c r="H44" s="9"/>
      <c r="I44" s="74"/>
      <c r="J44" s="74">
        <v>0.28097</v>
      </c>
      <c r="K44" s="36"/>
      <c r="L44" s="36"/>
      <c r="M44" s="36"/>
      <c r="N44" s="134"/>
    </row>
    <row r="45" spans="1:1025" ht="24.75" customHeight="1">
      <c r="A45" s="140"/>
      <c r="B45" s="142"/>
      <c r="C45" s="95"/>
      <c r="D45" s="95"/>
      <c r="E45" s="119"/>
      <c r="F45" s="34" t="s">
        <v>21</v>
      </c>
      <c r="G45" s="6">
        <f t="shared" si="10"/>
        <v>0</v>
      </c>
      <c r="H45" s="32"/>
      <c r="I45" s="36"/>
      <c r="J45" s="36"/>
      <c r="K45" s="36"/>
      <c r="L45" s="36"/>
      <c r="M45" s="36"/>
      <c r="N45" s="134"/>
    </row>
    <row r="46" spans="1:1025" ht="24.75" customHeight="1">
      <c r="A46" s="140"/>
      <c r="B46" s="142"/>
      <c r="C46" s="95"/>
      <c r="D46" s="95"/>
      <c r="E46" s="120"/>
      <c r="F46" s="34" t="s">
        <v>22</v>
      </c>
      <c r="G46" s="6">
        <f>SUM(G42:G45)</f>
        <v>28.378170000000001</v>
      </c>
      <c r="H46" s="33">
        <f>SUM(H42:H45)</f>
        <v>0</v>
      </c>
      <c r="I46" s="33">
        <f>SUM(I42:I45)</f>
        <v>12.6602</v>
      </c>
      <c r="J46" s="33">
        <f t="shared" ref="J46:M46" si="11">SUM(J42:J45)</f>
        <v>15.717969999999999</v>
      </c>
      <c r="K46" s="33">
        <f t="shared" si="11"/>
        <v>0</v>
      </c>
      <c r="L46" s="33">
        <f t="shared" si="11"/>
        <v>0</v>
      </c>
      <c r="M46" s="33">
        <f t="shared" si="11"/>
        <v>0</v>
      </c>
      <c r="N46" s="135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  <c r="AMK46"/>
    </row>
    <row r="47" spans="1:1025" ht="14.25" customHeight="1">
      <c r="A47" s="140">
        <v>2</v>
      </c>
      <c r="B47" s="142" t="s">
        <v>35</v>
      </c>
      <c r="C47" s="95" t="s">
        <v>44</v>
      </c>
      <c r="D47" s="95">
        <v>2019</v>
      </c>
      <c r="E47" s="143" t="s">
        <v>56</v>
      </c>
      <c r="F47" s="34" t="s">
        <v>17</v>
      </c>
      <c r="G47" s="9">
        <f>SUM(H47:M47)</f>
        <v>0</v>
      </c>
      <c r="H47" s="9"/>
      <c r="I47" s="8"/>
      <c r="J47" s="5"/>
      <c r="K47" s="5"/>
      <c r="L47" s="5"/>
      <c r="M47" s="36"/>
      <c r="N47" s="97" t="s">
        <v>36</v>
      </c>
    </row>
    <row r="48" spans="1:1025" ht="13.5" customHeight="1">
      <c r="A48" s="140"/>
      <c r="B48" s="142"/>
      <c r="C48" s="95"/>
      <c r="D48" s="95"/>
      <c r="E48" s="119"/>
      <c r="F48" s="34" t="s">
        <v>19</v>
      </c>
      <c r="G48" s="9">
        <f t="shared" si="10"/>
        <v>2</v>
      </c>
      <c r="H48" s="9">
        <v>2</v>
      </c>
      <c r="I48" s="5"/>
      <c r="J48" s="5"/>
      <c r="K48" s="5"/>
      <c r="L48" s="5"/>
      <c r="M48" s="36"/>
      <c r="N48" s="97"/>
    </row>
    <row r="49" spans="1:1025" ht="14.25" customHeight="1">
      <c r="A49" s="140"/>
      <c r="B49" s="142"/>
      <c r="C49" s="95"/>
      <c r="D49" s="95"/>
      <c r="E49" s="119"/>
      <c r="F49" s="34" t="s">
        <v>20</v>
      </c>
      <c r="G49" s="6">
        <f t="shared" si="10"/>
        <v>1.6E-2</v>
      </c>
      <c r="H49" s="6">
        <v>1.6E-2</v>
      </c>
      <c r="I49" s="36"/>
      <c r="J49" s="36"/>
      <c r="K49" s="36"/>
      <c r="L49" s="36"/>
      <c r="M49" s="36"/>
      <c r="N49" s="97"/>
    </row>
    <row r="50" spans="1:1025" ht="27.75" customHeight="1">
      <c r="A50" s="140"/>
      <c r="B50" s="142"/>
      <c r="C50" s="95"/>
      <c r="D50" s="95"/>
      <c r="E50" s="119"/>
      <c r="F50" s="34" t="s">
        <v>21</v>
      </c>
      <c r="G50" s="6">
        <f t="shared" si="10"/>
        <v>0</v>
      </c>
      <c r="H50" s="27"/>
      <c r="I50" s="36"/>
      <c r="J50" s="36"/>
      <c r="K50" s="36"/>
      <c r="L50" s="36"/>
      <c r="M50" s="36"/>
      <c r="N50" s="97"/>
    </row>
    <row r="51" spans="1:1025" ht="15" customHeight="1">
      <c r="A51" s="140"/>
      <c r="B51" s="142"/>
      <c r="C51" s="95"/>
      <c r="D51" s="95"/>
      <c r="E51" s="120"/>
      <c r="F51" s="34" t="s">
        <v>22</v>
      </c>
      <c r="G51" s="28">
        <f>SUM(G47:G50)</f>
        <v>2.016</v>
      </c>
      <c r="H51" s="28">
        <f>SUM(H47:H50)</f>
        <v>2.016</v>
      </c>
      <c r="I51" s="43">
        <f t="shared" ref="I51:M51" si="12">SUM(I47:I50)</f>
        <v>0</v>
      </c>
      <c r="J51" s="43">
        <f t="shared" si="12"/>
        <v>0</v>
      </c>
      <c r="K51" s="43">
        <f t="shared" si="12"/>
        <v>0</v>
      </c>
      <c r="L51" s="43">
        <f t="shared" si="12"/>
        <v>0</v>
      </c>
      <c r="M51" s="43">
        <f t="shared" si="12"/>
        <v>0</v>
      </c>
      <c r="N51" s="97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  <c r="AMK51"/>
    </row>
    <row r="52" spans="1:1025" ht="12.75" customHeight="1">
      <c r="A52" s="140">
        <v>3</v>
      </c>
      <c r="B52" s="141" t="s">
        <v>80</v>
      </c>
      <c r="C52" s="95" t="s">
        <v>79</v>
      </c>
      <c r="D52" s="95">
        <v>2019</v>
      </c>
      <c r="E52" s="127" t="s">
        <v>37</v>
      </c>
      <c r="F52" s="10" t="s">
        <v>17</v>
      </c>
      <c r="G52" s="9">
        <f t="shared" si="10"/>
        <v>0</v>
      </c>
      <c r="H52" s="9"/>
      <c r="I52" s="9"/>
      <c r="J52" s="9"/>
      <c r="K52" s="9"/>
      <c r="L52" s="9"/>
      <c r="M52" s="4"/>
      <c r="N52" s="97" t="s">
        <v>131</v>
      </c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  <c r="AMK52"/>
    </row>
    <row r="53" spans="1:1025" ht="12.75" customHeight="1">
      <c r="A53" s="140"/>
      <c r="B53" s="142"/>
      <c r="C53" s="95"/>
      <c r="D53" s="95"/>
      <c r="E53" s="128"/>
      <c r="F53" s="10" t="s">
        <v>19</v>
      </c>
      <c r="G53" s="9">
        <f t="shared" si="10"/>
        <v>1.5</v>
      </c>
      <c r="H53" s="9">
        <v>1.5</v>
      </c>
      <c r="I53" s="9"/>
      <c r="J53" s="9"/>
      <c r="K53" s="9"/>
      <c r="L53" s="9"/>
      <c r="M53" s="4"/>
      <c r="N53" s="97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  <c r="AMK53"/>
    </row>
    <row r="54" spans="1:1025" ht="12.75" customHeight="1">
      <c r="A54" s="140"/>
      <c r="B54" s="142"/>
      <c r="C54" s="95"/>
      <c r="D54" s="95"/>
      <c r="E54" s="128"/>
      <c r="F54" s="10" t="s">
        <v>20</v>
      </c>
      <c r="G54" s="9">
        <f t="shared" si="10"/>
        <v>0</v>
      </c>
      <c r="H54" s="9">
        <v>0</v>
      </c>
      <c r="I54" s="4"/>
      <c r="J54" s="4"/>
      <c r="K54" s="4"/>
      <c r="L54" s="4"/>
      <c r="M54" s="4"/>
      <c r="N54" s="97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  <c r="AMG54"/>
      <c r="AMH54"/>
      <c r="AMI54"/>
      <c r="AMJ54"/>
      <c r="AMK54"/>
    </row>
    <row r="55" spans="1:1025" ht="24.75" customHeight="1">
      <c r="A55" s="140"/>
      <c r="B55" s="142"/>
      <c r="C55" s="95"/>
      <c r="D55" s="95"/>
      <c r="E55" s="128"/>
      <c r="F55" s="10" t="s">
        <v>21</v>
      </c>
      <c r="G55" s="9">
        <f t="shared" si="10"/>
        <v>3</v>
      </c>
      <c r="H55" s="4">
        <v>3</v>
      </c>
      <c r="I55" s="4"/>
      <c r="J55" s="4"/>
      <c r="K55" s="4"/>
      <c r="L55" s="4"/>
      <c r="M55" s="4"/>
      <c r="N55" s="97"/>
    </row>
    <row r="56" spans="1:1025" ht="16.5" customHeight="1">
      <c r="A56" s="140"/>
      <c r="B56" s="142"/>
      <c r="C56" s="95"/>
      <c r="D56" s="95"/>
      <c r="E56" s="129"/>
      <c r="F56" s="10" t="s">
        <v>22</v>
      </c>
      <c r="G56" s="9">
        <f t="shared" si="10"/>
        <v>4.5</v>
      </c>
      <c r="H56" s="33">
        <f>SUM(H52:H55)</f>
        <v>4.5</v>
      </c>
      <c r="I56" s="43">
        <f t="shared" ref="I56:M56" si="13">SUM(I52:I55)</f>
        <v>0</v>
      </c>
      <c r="J56" s="43">
        <f t="shared" si="13"/>
        <v>0</v>
      </c>
      <c r="K56" s="43">
        <f t="shared" si="13"/>
        <v>0</v>
      </c>
      <c r="L56" s="43">
        <f t="shared" si="13"/>
        <v>0</v>
      </c>
      <c r="M56" s="43">
        <f t="shared" si="13"/>
        <v>0</v>
      </c>
      <c r="N56" s="97"/>
    </row>
    <row r="57" spans="1:1025" ht="13.5" customHeight="1">
      <c r="A57" s="140">
        <v>4</v>
      </c>
      <c r="B57" s="141" t="s">
        <v>49</v>
      </c>
      <c r="C57" s="95" t="s">
        <v>81</v>
      </c>
      <c r="D57" s="95">
        <v>2020</v>
      </c>
      <c r="E57" s="102" t="s">
        <v>61</v>
      </c>
      <c r="F57" s="10" t="s">
        <v>17</v>
      </c>
      <c r="G57" s="9">
        <f t="shared" si="10"/>
        <v>0</v>
      </c>
      <c r="H57" s="29"/>
      <c r="I57" s="30"/>
      <c r="J57" s="30"/>
      <c r="K57" s="30"/>
      <c r="L57" s="30"/>
      <c r="M57" s="30"/>
      <c r="N57" s="133" t="s">
        <v>60</v>
      </c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  <c r="AMG57"/>
      <c r="AMH57"/>
      <c r="AMI57"/>
      <c r="AMJ57"/>
      <c r="AMK57"/>
    </row>
    <row r="58" spans="1:1025" ht="13.5" customHeight="1">
      <c r="A58" s="140"/>
      <c r="B58" s="142"/>
      <c r="C58" s="95"/>
      <c r="D58" s="95"/>
      <c r="E58" s="103"/>
      <c r="F58" s="10" t="s">
        <v>19</v>
      </c>
      <c r="G58" s="9">
        <f t="shared" si="10"/>
        <v>9.8991600000000002</v>
      </c>
      <c r="H58" s="29"/>
      <c r="I58" s="41">
        <v>7.83216</v>
      </c>
      <c r="J58" s="79">
        <v>2.0670000000000002</v>
      </c>
      <c r="K58" s="30"/>
      <c r="L58" s="30"/>
      <c r="M58" s="30"/>
      <c r="N58" s="134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  <c r="AMG58"/>
      <c r="AMH58"/>
      <c r="AMI58"/>
      <c r="AMJ58"/>
      <c r="AMK58"/>
    </row>
    <row r="59" spans="1:1025" ht="13.5" customHeight="1">
      <c r="A59" s="140"/>
      <c r="B59" s="142"/>
      <c r="C59" s="95"/>
      <c r="D59" s="95"/>
      <c r="E59" s="103"/>
      <c r="F59" s="10" t="s">
        <v>20</v>
      </c>
      <c r="G59" s="9">
        <f t="shared" si="10"/>
        <v>9.9000000000000005E-2</v>
      </c>
      <c r="H59" s="29"/>
      <c r="I59" s="30"/>
      <c r="J59" s="79">
        <v>9.9000000000000005E-2</v>
      </c>
      <c r="K59" s="30"/>
      <c r="L59" s="30"/>
      <c r="M59" s="30"/>
      <c r="N59" s="134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  <c r="AMG59"/>
      <c r="AMH59"/>
      <c r="AMI59"/>
      <c r="AMJ59"/>
      <c r="AMK59"/>
    </row>
    <row r="60" spans="1:1025" ht="27.75" customHeight="1">
      <c r="A60" s="140"/>
      <c r="B60" s="142"/>
      <c r="C60" s="95"/>
      <c r="D60" s="95"/>
      <c r="E60" s="103"/>
      <c r="F60" s="10" t="s">
        <v>21</v>
      </c>
      <c r="G60" s="9">
        <f t="shared" si="10"/>
        <v>0</v>
      </c>
      <c r="H60" s="29"/>
      <c r="I60" s="30"/>
      <c r="J60" s="30"/>
      <c r="K60" s="30"/>
      <c r="L60" s="30"/>
      <c r="M60" s="30"/>
      <c r="N60" s="134"/>
    </row>
    <row r="61" spans="1:1025" ht="18.75" customHeight="1">
      <c r="A61" s="140"/>
      <c r="B61" s="142"/>
      <c r="C61" s="95"/>
      <c r="D61" s="95"/>
      <c r="E61" s="104"/>
      <c r="F61" s="10" t="s">
        <v>22</v>
      </c>
      <c r="G61" s="9">
        <f t="shared" si="10"/>
        <v>9.9981600000000004</v>
      </c>
      <c r="H61" s="30">
        <f>SUM(H57:H60)</f>
        <v>0</v>
      </c>
      <c r="I61" s="42">
        <f t="shared" ref="I61" si="14">SUM(I57:I60)</f>
        <v>7.83216</v>
      </c>
      <c r="J61" s="30">
        <f t="shared" ref="J61" si="15">SUM(J57:J60)</f>
        <v>2.1660000000000004</v>
      </c>
      <c r="K61" s="30">
        <f t="shared" ref="K61" si="16">SUM(K57:K60)</f>
        <v>0</v>
      </c>
      <c r="L61" s="30">
        <f t="shared" ref="L61" si="17">SUM(L57:L60)</f>
        <v>0</v>
      </c>
      <c r="M61" s="30">
        <f t="shared" ref="M61" si="18">SUM(M57:M60)</f>
        <v>0</v>
      </c>
      <c r="N61" s="135"/>
    </row>
    <row r="62" spans="1:1025" s="13" customFormat="1" ht="14.25" customHeight="1">
      <c r="A62" s="140">
        <v>5</v>
      </c>
      <c r="B62" s="141" t="s">
        <v>40</v>
      </c>
      <c r="C62" s="141" t="s">
        <v>46</v>
      </c>
      <c r="D62" s="142">
        <v>2019</v>
      </c>
      <c r="E62" s="143" t="s">
        <v>56</v>
      </c>
      <c r="F62" s="34" t="s">
        <v>17</v>
      </c>
      <c r="G62" s="6">
        <f t="shared" si="10"/>
        <v>1.014</v>
      </c>
      <c r="H62" s="35">
        <v>1.014</v>
      </c>
      <c r="I62" s="35"/>
      <c r="J62" s="35"/>
      <c r="K62" s="35"/>
      <c r="L62" s="35"/>
      <c r="M62" s="35"/>
      <c r="N62" s="97" t="s">
        <v>53</v>
      </c>
    </row>
    <row r="63" spans="1:1025" s="13" customFormat="1" ht="14.25" customHeight="1">
      <c r="A63" s="140"/>
      <c r="B63" s="142"/>
      <c r="C63" s="142"/>
      <c r="D63" s="142"/>
      <c r="E63" s="119"/>
      <c r="F63" s="34" t="s">
        <v>19</v>
      </c>
      <c r="G63" s="6">
        <f t="shared" si="10"/>
        <v>7.5999999999999998E-2</v>
      </c>
      <c r="H63" s="35">
        <v>7.5999999999999998E-2</v>
      </c>
      <c r="I63" s="35"/>
      <c r="J63" s="35"/>
      <c r="K63" s="35"/>
      <c r="L63" s="35"/>
      <c r="M63" s="35"/>
      <c r="N63" s="97"/>
    </row>
    <row r="64" spans="1:1025" s="13" customFormat="1" ht="14.25" customHeight="1">
      <c r="A64" s="140"/>
      <c r="B64" s="142"/>
      <c r="C64" s="142"/>
      <c r="D64" s="142"/>
      <c r="E64" s="119"/>
      <c r="F64" s="34" t="s">
        <v>20</v>
      </c>
      <c r="G64" s="6">
        <f t="shared" si="10"/>
        <v>1.0999999999999999E-2</v>
      </c>
      <c r="H64" s="35">
        <v>1.0999999999999999E-2</v>
      </c>
      <c r="I64" s="35"/>
      <c r="J64" s="35"/>
      <c r="K64" s="35"/>
      <c r="L64" s="35"/>
      <c r="M64" s="35"/>
      <c r="N64" s="97"/>
    </row>
    <row r="65" spans="1:1025" s="13" customFormat="1" ht="26.25" customHeight="1">
      <c r="A65" s="140"/>
      <c r="B65" s="142"/>
      <c r="C65" s="142"/>
      <c r="D65" s="142"/>
      <c r="E65" s="119"/>
      <c r="F65" s="34" t="s">
        <v>21</v>
      </c>
      <c r="G65" s="6">
        <f t="shared" si="10"/>
        <v>0</v>
      </c>
      <c r="H65" s="35"/>
      <c r="I65" s="35"/>
      <c r="J65" s="35"/>
      <c r="K65" s="35"/>
      <c r="L65" s="35"/>
      <c r="M65" s="35"/>
      <c r="N65" s="97"/>
    </row>
    <row r="66" spans="1:1025" s="13" customFormat="1" ht="15.75" customHeight="1">
      <c r="A66" s="140"/>
      <c r="B66" s="142"/>
      <c r="C66" s="142"/>
      <c r="D66" s="142"/>
      <c r="E66" s="120"/>
      <c r="F66" s="34" t="s">
        <v>22</v>
      </c>
      <c r="G66" s="6">
        <f t="shared" si="10"/>
        <v>1.101</v>
      </c>
      <c r="H66" s="35">
        <f>SUM(H62:H65)</f>
        <v>1.101</v>
      </c>
      <c r="I66" s="37">
        <f t="shared" ref="I66:M66" si="19">SUM(I62:I65)</f>
        <v>0</v>
      </c>
      <c r="J66" s="37">
        <f t="shared" si="19"/>
        <v>0</v>
      </c>
      <c r="K66" s="37">
        <f t="shared" si="19"/>
        <v>0</v>
      </c>
      <c r="L66" s="37">
        <f t="shared" si="19"/>
        <v>0</v>
      </c>
      <c r="M66" s="37">
        <f t="shared" si="19"/>
        <v>0</v>
      </c>
      <c r="N66" s="97"/>
    </row>
    <row r="67" spans="1:1025" ht="15" customHeight="1">
      <c r="A67" s="96">
        <v>6</v>
      </c>
      <c r="B67" s="146" t="s">
        <v>66</v>
      </c>
      <c r="C67" s="146" t="s">
        <v>67</v>
      </c>
      <c r="D67" s="146">
        <v>2020</v>
      </c>
      <c r="E67" s="146" t="s">
        <v>51</v>
      </c>
      <c r="F67" s="23" t="s">
        <v>17</v>
      </c>
      <c r="G67" s="45">
        <f>SUM(H67:M67)</f>
        <v>0.82377400000000001</v>
      </c>
      <c r="H67" s="24"/>
      <c r="I67" s="7">
        <v>0.82377400000000001</v>
      </c>
      <c r="J67" s="31"/>
      <c r="K67" s="31"/>
      <c r="L67" s="31"/>
      <c r="M67" s="31"/>
      <c r="N67" s="154" t="s">
        <v>18</v>
      </c>
      <c r="O67" s="144"/>
    </row>
    <row r="68" spans="1:1025" ht="15" customHeight="1">
      <c r="A68" s="96"/>
      <c r="B68" s="146"/>
      <c r="C68" s="146"/>
      <c r="D68" s="146"/>
      <c r="E68" s="146"/>
      <c r="F68" s="23" t="s">
        <v>19</v>
      </c>
      <c r="G68" s="45">
        <f t="shared" ref="G68:G71" si="20">SUM(H68:M68)</f>
        <v>8.3260000000000001E-3</v>
      </c>
      <c r="H68" s="24"/>
      <c r="I68" s="44">
        <v>8.3260000000000001E-3</v>
      </c>
      <c r="J68" s="31"/>
      <c r="K68" s="31"/>
      <c r="L68" s="31"/>
      <c r="M68" s="31"/>
      <c r="N68" s="154"/>
      <c r="O68" s="144"/>
    </row>
    <row r="69" spans="1:1025" ht="15" customHeight="1">
      <c r="A69" s="96"/>
      <c r="B69" s="146"/>
      <c r="C69" s="146"/>
      <c r="D69" s="146"/>
      <c r="E69" s="146"/>
      <c r="F69" s="23" t="s">
        <v>20</v>
      </c>
      <c r="G69" s="45">
        <f t="shared" si="20"/>
        <v>5.0000000000000001E-3</v>
      </c>
      <c r="H69" s="24"/>
      <c r="I69" s="41">
        <v>5.0000000000000001E-3</v>
      </c>
      <c r="J69" s="31"/>
      <c r="K69" s="31"/>
      <c r="L69" s="31"/>
      <c r="M69" s="31"/>
      <c r="N69" s="154"/>
      <c r="O69" s="144"/>
    </row>
    <row r="70" spans="1:1025" ht="27" customHeight="1">
      <c r="A70" s="96"/>
      <c r="B70" s="146"/>
      <c r="C70" s="146"/>
      <c r="D70" s="146"/>
      <c r="E70" s="146"/>
      <c r="F70" s="23" t="s">
        <v>21</v>
      </c>
      <c r="G70" s="45">
        <f t="shared" si="20"/>
        <v>0.37005080000000001</v>
      </c>
      <c r="H70" s="25"/>
      <c r="I70" s="41">
        <v>0.37005080000000001</v>
      </c>
      <c r="J70" s="31"/>
      <c r="K70" s="31"/>
      <c r="L70" s="31"/>
      <c r="M70" s="31"/>
      <c r="N70" s="154"/>
      <c r="O70" s="144"/>
    </row>
    <row r="71" spans="1:1025" ht="17.25" customHeight="1">
      <c r="A71" s="96"/>
      <c r="B71" s="146"/>
      <c r="C71" s="146"/>
      <c r="D71" s="146"/>
      <c r="E71" s="146"/>
      <c r="F71" s="23" t="s">
        <v>22</v>
      </c>
      <c r="G71" s="46">
        <f t="shared" si="20"/>
        <v>1.2071508</v>
      </c>
      <c r="H71" s="26">
        <f>SUM(H67:H70)</f>
        <v>0</v>
      </c>
      <c r="I71" s="41">
        <f t="shared" ref="I71:M71" si="21">SUM(I67:I70)</f>
        <v>1.2071508</v>
      </c>
      <c r="J71" s="26">
        <f t="shared" si="21"/>
        <v>0</v>
      </c>
      <c r="K71" s="26">
        <f t="shared" si="21"/>
        <v>0</v>
      </c>
      <c r="L71" s="26">
        <f t="shared" si="21"/>
        <v>0</v>
      </c>
      <c r="M71" s="26">
        <f t="shared" si="21"/>
        <v>0</v>
      </c>
      <c r="N71" s="154"/>
      <c r="O71" s="144"/>
    </row>
    <row r="72" spans="1:1025" s="13" customFormat="1" ht="15" customHeight="1">
      <c r="A72" s="140">
        <v>7</v>
      </c>
      <c r="B72" s="141" t="s">
        <v>41</v>
      </c>
      <c r="C72" s="95" t="s">
        <v>43</v>
      </c>
      <c r="D72" s="95">
        <v>2019</v>
      </c>
      <c r="E72" s="148" t="s">
        <v>82</v>
      </c>
      <c r="F72" s="10" t="s">
        <v>17</v>
      </c>
      <c r="G72" s="5">
        <f>H72</f>
        <v>2.5573999999999999</v>
      </c>
      <c r="H72" s="5">
        <v>2.5573999999999999</v>
      </c>
      <c r="I72" s="5"/>
      <c r="J72" s="5"/>
      <c r="K72" s="5"/>
      <c r="L72" s="5"/>
      <c r="M72" s="36"/>
      <c r="N72" s="97" t="s">
        <v>42</v>
      </c>
      <c r="O72" s="11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  <c r="FL72" s="12"/>
      <c r="FM72" s="12"/>
      <c r="FN72" s="12"/>
      <c r="FO72" s="12"/>
      <c r="FP72" s="12"/>
      <c r="FQ72" s="12"/>
      <c r="FR72" s="12"/>
      <c r="FS72" s="12"/>
      <c r="FT72" s="12"/>
      <c r="FU72" s="12"/>
      <c r="FV72" s="12"/>
      <c r="FW72" s="12"/>
      <c r="FX72" s="12"/>
      <c r="FY72" s="12"/>
      <c r="FZ72" s="12"/>
      <c r="GA72" s="12"/>
      <c r="GB72" s="12"/>
      <c r="GC72" s="12"/>
      <c r="GD72" s="12"/>
      <c r="GE72" s="12"/>
      <c r="GF72" s="12"/>
      <c r="GG72" s="12"/>
      <c r="GH72" s="12"/>
      <c r="GI72" s="12"/>
      <c r="GJ72" s="12"/>
      <c r="GK72" s="12"/>
      <c r="GL72" s="12"/>
      <c r="GM72" s="12"/>
      <c r="GN72" s="12"/>
      <c r="GO72" s="12"/>
      <c r="GP72" s="12"/>
      <c r="GQ72" s="12"/>
      <c r="GR72" s="12"/>
      <c r="GS72" s="12"/>
      <c r="GT72" s="12"/>
      <c r="GU72" s="12"/>
      <c r="GV72" s="12"/>
      <c r="GW72" s="12"/>
      <c r="GX72" s="12"/>
      <c r="GY72" s="12"/>
      <c r="GZ72" s="12"/>
      <c r="HA72" s="12"/>
      <c r="HB72" s="12"/>
      <c r="HC72" s="12"/>
      <c r="HD72" s="12"/>
      <c r="HE72" s="12"/>
      <c r="HF72" s="12"/>
      <c r="HG72" s="12"/>
      <c r="HH72" s="12"/>
      <c r="HI72" s="12"/>
      <c r="HJ72" s="12"/>
      <c r="HK72" s="12"/>
      <c r="HL72" s="12"/>
      <c r="HM72" s="12"/>
      <c r="HN72" s="12"/>
      <c r="HO72" s="12"/>
      <c r="HP72" s="12"/>
      <c r="HQ72" s="12"/>
      <c r="HR72" s="12"/>
      <c r="HS72" s="12"/>
      <c r="HT72" s="12"/>
      <c r="HU72" s="12"/>
      <c r="HV72" s="12"/>
      <c r="HW72" s="12"/>
      <c r="HX72" s="12"/>
      <c r="HY72" s="12"/>
      <c r="HZ72" s="12"/>
      <c r="IA72" s="12"/>
      <c r="IB72" s="12"/>
      <c r="IC72" s="12"/>
      <c r="ID72" s="12"/>
      <c r="IE72" s="12"/>
      <c r="IF72" s="12"/>
      <c r="IG72" s="12"/>
      <c r="IH72" s="12"/>
      <c r="II72" s="12"/>
      <c r="IJ72" s="12"/>
      <c r="IK72" s="12"/>
      <c r="IL72" s="12"/>
      <c r="IM72" s="12"/>
      <c r="IN72" s="12"/>
      <c r="IO72" s="12"/>
      <c r="IP72" s="12"/>
      <c r="IQ72" s="12"/>
      <c r="IR72" s="12"/>
      <c r="IS72" s="12"/>
      <c r="IT72" s="12"/>
      <c r="IU72" s="12"/>
      <c r="IV72" s="12"/>
      <c r="IW72" s="12"/>
      <c r="IX72" s="12"/>
      <c r="IY72" s="12"/>
      <c r="IZ72" s="12"/>
      <c r="JA72" s="12"/>
      <c r="JB72" s="12"/>
      <c r="JC72" s="12"/>
      <c r="JD72" s="12"/>
      <c r="JE72" s="12"/>
      <c r="JF72" s="12"/>
      <c r="JG72" s="12"/>
      <c r="JH72" s="12"/>
      <c r="JI72" s="12"/>
      <c r="JJ72" s="12"/>
      <c r="JK72" s="12"/>
      <c r="JL72" s="12"/>
      <c r="JM72" s="12"/>
      <c r="JN72" s="12"/>
      <c r="JO72" s="12"/>
      <c r="JP72" s="12"/>
      <c r="JQ72" s="12"/>
      <c r="JR72" s="12"/>
      <c r="JS72" s="12"/>
      <c r="JT72" s="12"/>
      <c r="JU72" s="12"/>
      <c r="JV72" s="12"/>
      <c r="JW72" s="12"/>
      <c r="JX72" s="12"/>
      <c r="JY72" s="12"/>
      <c r="JZ72" s="12"/>
      <c r="KA72" s="12"/>
      <c r="KB72" s="12"/>
      <c r="KC72" s="12"/>
      <c r="KD72" s="12"/>
      <c r="KE72" s="12"/>
      <c r="KF72" s="12"/>
      <c r="KG72" s="12"/>
      <c r="KH72" s="12"/>
      <c r="KI72" s="12"/>
      <c r="KJ72" s="12"/>
      <c r="KK72" s="12"/>
      <c r="KL72" s="12"/>
      <c r="KM72" s="12"/>
      <c r="KN72" s="12"/>
      <c r="KO72" s="12"/>
      <c r="KP72" s="12"/>
      <c r="KQ72" s="12"/>
      <c r="KR72" s="12"/>
      <c r="KS72" s="12"/>
      <c r="KT72" s="12"/>
      <c r="KU72" s="12"/>
      <c r="KV72" s="12"/>
      <c r="KW72" s="12"/>
      <c r="KX72" s="12"/>
      <c r="KY72" s="12"/>
      <c r="KZ72" s="12"/>
      <c r="LA72" s="12"/>
      <c r="LB72" s="12"/>
      <c r="LC72" s="12"/>
      <c r="LD72" s="12"/>
      <c r="LE72" s="12"/>
      <c r="LF72" s="12"/>
      <c r="LG72" s="12"/>
      <c r="LH72" s="12"/>
      <c r="LI72" s="12"/>
      <c r="LJ72" s="12"/>
      <c r="LK72" s="12"/>
      <c r="LL72" s="12"/>
      <c r="LM72" s="12"/>
      <c r="LN72" s="12"/>
      <c r="LO72" s="12"/>
      <c r="LP72" s="12"/>
      <c r="LQ72" s="12"/>
      <c r="LR72" s="12"/>
      <c r="LS72" s="12"/>
      <c r="LT72" s="12"/>
      <c r="LU72" s="12"/>
      <c r="LV72" s="12"/>
      <c r="LW72" s="12"/>
      <c r="LX72" s="12"/>
      <c r="LY72" s="12"/>
      <c r="LZ72" s="12"/>
      <c r="MA72" s="12"/>
      <c r="MB72" s="12"/>
      <c r="MC72" s="12"/>
      <c r="MD72" s="12"/>
      <c r="ME72" s="12"/>
      <c r="MF72" s="12"/>
      <c r="MG72" s="12"/>
      <c r="MH72" s="12"/>
      <c r="MI72" s="12"/>
      <c r="MJ72" s="12"/>
      <c r="MK72" s="12"/>
      <c r="ML72" s="12"/>
      <c r="MM72" s="12"/>
      <c r="MN72" s="12"/>
      <c r="MO72" s="12"/>
      <c r="MP72" s="12"/>
      <c r="MQ72" s="12"/>
      <c r="MR72" s="12"/>
      <c r="MS72" s="12"/>
      <c r="MT72" s="12"/>
      <c r="MU72" s="12"/>
      <c r="MV72" s="12"/>
      <c r="MW72" s="12"/>
      <c r="MX72" s="12"/>
      <c r="MY72" s="12"/>
      <c r="MZ72" s="12"/>
      <c r="NA72" s="12"/>
      <c r="NB72" s="12"/>
      <c r="NC72" s="12"/>
      <c r="ND72" s="12"/>
      <c r="NE72" s="12"/>
      <c r="NF72" s="12"/>
      <c r="NG72" s="12"/>
      <c r="NH72" s="12"/>
      <c r="NI72" s="12"/>
      <c r="NJ72" s="12"/>
      <c r="NK72" s="12"/>
      <c r="NL72" s="12"/>
      <c r="NM72" s="12"/>
      <c r="NN72" s="12"/>
      <c r="NO72" s="12"/>
      <c r="NP72" s="12"/>
      <c r="NQ72" s="12"/>
      <c r="NR72" s="12"/>
      <c r="NS72" s="12"/>
      <c r="NT72" s="12"/>
      <c r="NU72" s="12"/>
      <c r="NV72" s="12"/>
      <c r="NW72" s="12"/>
      <c r="NX72" s="12"/>
      <c r="NY72" s="12"/>
      <c r="NZ72" s="12"/>
      <c r="OA72" s="12"/>
      <c r="OB72" s="12"/>
      <c r="OC72" s="12"/>
      <c r="OD72" s="12"/>
      <c r="OE72" s="12"/>
      <c r="OF72" s="12"/>
      <c r="OG72" s="12"/>
      <c r="OH72" s="12"/>
      <c r="OI72" s="12"/>
      <c r="OJ72" s="12"/>
      <c r="OK72" s="12"/>
      <c r="OL72" s="12"/>
      <c r="OM72" s="12"/>
      <c r="ON72" s="12"/>
      <c r="OO72" s="12"/>
      <c r="OP72" s="12"/>
      <c r="OQ72" s="12"/>
      <c r="OR72" s="12"/>
      <c r="OS72" s="12"/>
      <c r="OT72" s="12"/>
      <c r="OU72" s="12"/>
      <c r="OV72" s="12"/>
      <c r="OW72" s="12"/>
      <c r="OX72" s="12"/>
      <c r="OY72" s="12"/>
      <c r="OZ72" s="12"/>
      <c r="PA72" s="12"/>
      <c r="PB72" s="12"/>
      <c r="PC72" s="12"/>
      <c r="PD72" s="12"/>
      <c r="PE72" s="12"/>
      <c r="PF72" s="12"/>
      <c r="PG72" s="12"/>
      <c r="PH72" s="12"/>
      <c r="PI72" s="12"/>
      <c r="PJ72" s="12"/>
      <c r="PK72" s="12"/>
      <c r="PL72" s="12"/>
      <c r="PM72" s="12"/>
      <c r="PN72" s="12"/>
      <c r="PO72" s="12"/>
      <c r="PP72" s="12"/>
      <c r="PQ72" s="12"/>
      <c r="PR72" s="12"/>
      <c r="PS72" s="12"/>
      <c r="PT72" s="12"/>
      <c r="PU72" s="12"/>
      <c r="PV72" s="12"/>
      <c r="PW72" s="12"/>
      <c r="PX72" s="12"/>
      <c r="PY72" s="12"/>
      <c r="PZ72" s="12"/>
      <c r="QA72" s="12"/>
      <c r="QB72" s="12"/>
      <c r="QC72" s="12"/>
      <c r="QD72" s="12"/>
      <c r="QE72" s="12"/>
      <c r="QF72" s="12"/>
      <c r="QG72" s="12"/>
      <c r="QH72" s="12"/>
      <c r="QI72" s="12"/>
      <c r="QJ72" s="12"/>
      <c r="QK72" s="12"/>
      <c r="QL72" s="12"/>
      <c r="QM72" s="12"/>
      <c r="QN72" s="12"/>
      <c r="QO72" s="12"/>
      <c r="QP72" s="12"/>
      <c r="QQ72" s="12"/>
      <c r="QR72" s="12"/>
      <c r="QS72" s="12"/>
      <c r="QT72" s="12"/>
      <c r="QU72" s="12"/>
      <c r="QV72" s="12"/>
      <c r="QW72" s="12"/>
      <c r="QX72" s="12"/>
      <c r="QY72" s="12"/>
      <c r="QZ72" s="12"/>
      <c r="RA72" s="12"/>
      <c r="RB72" s="12"/>
      <c r="RC72" s="12"/>
      <c r="RD72" s="12"/>
      <c r="RE72" s="12"/>
      <c r="RF72" s="12"/>
      <c r="RG72" s="12"/>
      <c r="RH72" s="12"/>
      <c r="RI72" s="12"/>
      <c r="RJ72" s="12"/>
      <c r="RK72" s="12"/>
      <c r="RL72" s="12"/>
      <c r="RM72" s="12"/>
      <c r="RN72" s="12"/>
      <c r="RO72" s="12"/>
      <c r="RP72" s="12"/>
      <c r="RQ72" s="12"/>
      <c r="RR72" s="12"/>
      <c r="RS72" s="12"/>
      <c r="RT72" s="12"/>
      <c r="RU72" s="12"/>
      <c r="RV72" s="12"/>
      <c r="RW72" s="12"/>
      <c r="RX72" s="12"/>
      <c r="RY72" s="12"/>
      <c r="RZ72" s="12"/>
      <c r="SA72" s="12"/>
      <c r="SB72" s="12"/>
      <c r="SC72" s="12"/>
      <c r="SD72" s="12"/>
      <c r="SE72" s="12"/>
      <c r="SF72" s="12"/>
      <c r="SG72" s="12"/>
      <c r="SH72" s="12"/>
      <c r="SI72" s="12"/>
      <c r="SJ72" s="12"/>
      <c r="SK72" s="12"/>
      <c r="SL72" s="12"/>
      <c r="SM72" s="12"/>
      <c r="SN72" s="12"/>
      <c r="SO72" s="12"/>
      <c r="SP72" s="12"/>
      <c r="SQ72" s="12"/>
      <c r="SR72" s="12"/>
      <c r="SS72" s="12"/>
      <c r="ST72" s="12"/>
      <c r="SU72" s="12"/>
      <c r="SV72" s="12"/>
      <c r="SW72" s="12"/>
      <c r="SX72" s="12"/>
      <c r="SY72" s="12"/>
      <c r="SZ72" s="12"/>
      <c r="TA72" s="12"/>
      <c r="TB72" s="12"/>
      <c r="TC72" s="12"/>
      <c r="TD72" s="12"/>
      <c r="TE72" s="12"/>
      <c r="TF72" s="12"/>
      <c r="TG72" s="12"/>
      <c r="TH72" s="12"/>
      <c r="TI72" s="12"/>
      <c r="TJ72" s="12"/>
      <c r="TK72" s="12"/>
      <c r="TL72" s="12"/>
      <c r="TM72" s="12"/>
      <c r="TN72" s="12"/>
      <c r="TO72" s="12"/>
      <c r="TP72" s="12"/>
      <c r="TQ72" s="12"/>
      <c r="TR72" s="12"/>
      <c r="TS72" s="12"/>
      <c r="TT72" s="12"/>
      <c r="TU72" s="12"/>
      <c r="TV72" s="12"/>
      <c r="TW72" s="12"/>
      <c r="TX72" s="12"/>
      <c r="TY72" s="12"/>
      <c r="TZ72" s="12"/>
      <c r="UA72" s="12"/>
      <c r="UB72" s="12"/>
      <c r="UC72" s="12"/>
      <c r="UD72" s="12"/>
      <c r="UE72" s="12"/>
      <c r="UF72" s="12"/>
      <c r="UG72" s="12"/>
      <c r="UH72" s="12"/>
      <c r="UI72" s="12"/>
      <c r="UJ72" s="12"/>
      <c r="UK72" s="12"/>
      <c r="UL72" s="12"/>
      <c r="UM72" s="12"/>
      <c r="UN72" s="12"/>
      <c r="UO72" s="12"/>
      <c r="UP72" s="12"/>
      <c r="UQ72" s="12"/>
      <c r="UR72" s="12"/>
      <c r="US72" s="12"/>
      <c r="UT72" s="12"/>
      <c r="UU72" s="12"/>
      <c r="UV72" s="12"/>
      <c r="UW72" s="12"/>
      <c r="UX72" s="12"/>
      <c r="UY72" s="12"/>
      <c r="UZ72" s="12"/>
      <c r="VA72" s="12"/>
      <c r="VB72" s="12"/>
      <c r="VC72" s="12"/>
      <c r="VD72" s="12"/>
      <c r="VE72" s="12"/>
      <c r="VF72" s="12"/>
      <c r="VG72" s="12"/>
      <c r="VH72" s="12"/>
      <c r="VI72" s="12"/>
      <c r="VJ72" s="12"/>
      <c r="VK72" s="12"/>
      <c r="VL72" s="12"/>
      <c r="VM72" s="12"/>
      <c r="VN72" s="12"/>
      <c r="VO72" s="12"/>
      <c r="VP72" s="12"/>
      <c r="VQ72" s="12"/>
      <c r="VR72" s="12"/>
      <c r="VS72" s="12"/>
      <c r="VT72" s="12"/>
      <c r="VU72" s="12"/>
      <c r="VV72" s="12"/>
      <c r="VW72" s="12"/>
      <c r="VX72" s="12"/>
      <c r="VY72" s="12"/>
      <c r="VZ72" s="12"/>
      <c r="WA72" s="12"/>
      <c r="WB72" s="12"/>
      <c r="WC72" s="12"/>
      <c r="WD72" s="12"/>
      <c r="WE72" s="12"/>
      <c r="WF72" s="12"/>
      <c r="WG72" s="12"/>
      <c r="WH72" s="12"/>
      <c r="WI72" s="12"/>
      <c r="WJ72" s="12"/>
      <c r="WK72" s="12"/>
      <c r="WL72" s="12"/>
      <c r="WM72" s="12"/>
      <c r="WN72" s="12"/>
      <c r="WO72" s="12"/>
      <c r="WP72" s="12"/>
      <c r="WQ72" s="12"/>
      <c r="WR72" s="12"/>
      <c r="WS72" s="12"/>
      <c r="WT72" s="12"/>
      <c r="WU72" s="12"/>
      <c r="WV72" s="12"/>
      <c r="WW72" s="12"/>
      <c r="WX72" s="12"/>
      <c r="WY72" s="12"/>
      <c r="WZ72" s="12"/>
      <c r="XA72" s="12"/>
      <c r="XB72" s="12"/>
      <c r="XC72" s="12"/>
      <c r="XD72" s="12"/>
      <c r="XE72" s="12"/>
      <c r="XF72" s="12"/>
      <c r="XG72" s="12"/>
      <c r="XH72" s="12"/>
      <c r="XI72" s="12"/>
      <c r="XJ72" s="12"/>
      <c r="XK72" s="12"/>
      <c r="XL72" s="12"/>
      <c r="XM72" s="12"/>
      <c r="XN72" s="12"/>
      <c r="XO72" s="12"/>
      <c r="XP72" s="12"/>
      <c r="XQ72" s="12"/>
      <c r="XR72" s="12"/>
      <c r="XS72" s="12"/>
      <c r="XT72" s="12"/>
      <c r="XU72" s="12"/>
      <c r="XV72" s="12"/>
      <c r="XW72" s="12"/>
      <c r="XX72" s="12"/>
      <c r="XY72" s="12"/>
      <c r="XZ72" s="12"/>
      <c r="YA72" s="12"/>
      <c r="YB72" s="12"/>
      <c r="YC72" s="12"/>
      <c r="YD72" s="12"/>
      <c r="YE72" s="12"/>
      <c r="YF72" s="12"/>
      <c r="YG72" s="12"/>
      <c r="YH72" s="12"/>
      <c r="YI72" s="12"/>
      <c r="YJ72" s="12"/>
      <c r="YK72" s="12"/>
      <c r="YL72" s="12"/>
      <c r="YM72" s="12"/>
      <c r="YN72" s="12"/>
      <c r="YO72" s="12"/>
      <c r="YP72" s="12"/>
      <c r="YQ72" s="12"/>
      <c r="YR72" s="12"/>
      <c r="YS72" s="12"/>
      <c r="YT72" s="12"/>
      <c r="YU72" s="12"/>
      <c r="YV72" s="12"/>
      <c r="YW72" s="12"/>
      <c r="YX72" s="12"/>
      <c r="YY72" s="12"/>
      <c r="YZ72" s="12"/>
      <c r="ZA72" s="12"/>
      <c r="ZB72" s="12"/>
      <c r="ZC72" s="12"/>
      <c r="ZD72" s="12"/>
      <c r="ZE72" s="12"/>
      <c r="ZF72" s="12"/>
      <c r="ZG72" s="12"/>
      <c r="ZH72" s="12"/>
      <c r="ZI72" s="12"/>
      <c r="ZJ72" s="12"/>
      <c r="ZK72" s="12"/>
      <c r="ZL72" s="12"/>
      <c r="ZM72" s="12"/>
      <c r="ZN72" s="12"/>
      <c r="ZO72" s="12"/>
      <c r="ZP72" s="12"/>
      <c r="ZQ72" s="12"/>
      <c r="ZR72" s="12"/>
      <c r="ZS72" s="12"/>
      <c r="ZT72" s="12"/>
      <c r="ZU72" s="12"/>
      <c r="ZV72" s="12"/>
      <c r="ZW72" s="12"/>
      <c r="ZX72" s="12"/>
      <c r="ZY72" s="12"/>
      <c r="ZZ72" s="12"/>
      <c r="AAA72" s="12"/>
      <c r="AAB72" s="12"/>
      <c r="AAC72" s="12"/>
      <c r="AAD72" s="12"/>
      <c r="AAE72" s="12"/>
      <c r="AAF72" s="12"/>
      <c r="AAG72" s="12"/>
      <c r="AAH72" s="12"/>
      <c r="AAI72" s="12"/>
      <c r="AAJ72" s="12"/>
      <c r="AAK72" s="12"/>
      <c r="AAL72" s="12"/>
      <c r="AAM72" s="12"/>
      <c r="AAN72" s="12"/>
      <c r="AAO72" s="12"/>
      <c r="AAP72" s="12"/>
      <c r="AAQ72" s="12"/>
      <c r="AAR72" s="12"/>
      <c r="AAS72" s="12"/>
      <c r="AAT72" s="12"/>
      <c r="AAU72" s="12"/>
      <c r="AAV72" s="12"/>
      <c r="AAW72" s="12"/>
      <c r="AAX72" s="12"/>
      <c r="AAY72" s="12"/>
      <c r="AAZ72" s="12"/>
      <c r="ABA72" s="12"/>
      <c r="ABB72" s="12"/>
      <c r="ABC72" s="12"/>
      <c r="ABD72" s="12"/>
      <c r="ABE72" s="12"/>
      <c r="ABF72" s="12"/>
      <c r="ABG72" s="12"/>
      <c r="ABH72" s="12"/>
      <c r="ABI72" s="12"/>
      <c r="ABJ72" s="12"/>
      <c r="ABK72" s="12"/>
      <c r="ABL72" s="12"/>
      <c r="ABM72" s="12"/>
      <c r="ABN72" s="12"/>
      <c r="ABO72" s="12"/>
      <c r="ABP72" s="12"/>
      <c r="ABQ72" s="12"/>
      <c r="ABR72" s="12"/>
      <c r="ABS72" s="12"/>
      <c r="ABT72" s="12"/>
      <c r="ABU72" s="12"/>
      <c r="ABV72" s="12"/>
      <c r="ABW72" s="12"/>
      <c r="ABX72" s="12"/>
      <c r="ABY72" s="12"/>
      <c r="ABZ72" s="12"/>
      <c r="ACA72" s="12"/>
      <c r="ACB72" s="12"/>
      <c r="ACC72" s="12"/>
      <c r="ACD72" s="12"/>
      <c r="ACE72" s="12"/>
      <c r="ACF72" s="12"/>
      <c r="ACG72" s="12"/>
      <c r="ACH72" s="12"/>
      <c r="ACI72" s="12"/>
      <c r="ACJ72" s="12"/>
      <c r="ACK72" s="12"/>
      <c r="ACL72" s="12"/>
      <c r="ACM72" s="12"/>
      <c r="ACN72" s="12"/>
      <c r="ACO72" s="12"/>
      <c r="ACP72" s="12"/>
      <c r="ACQ72" s="12"/>
      <c r="ACR72" s="12"/>
      <c r="ACS72" s="12"/>
      <c r="ACT72" s="12"/>
      <c r="ACU72" s="12"/>
      <c r="ACV72" s="12"/>
      <c r="ACW72" s="12"/>
      <c r="ACX72" s="12"/>
      <c r="ACY72" s="12"/>
      <c r="ACZ72" s="12"/>
      <c r="ADA72" s="12"/>
      <c r="ADB72" s="12"/>
      <c r="ADC72" s="12"/>
      <c r="ADD72" s="12"/>
      <c r="ADE72" s="12"/>
      <c r="ADF72" s="12"/>
      <c r="ADG72" s="12"/>
      <c r="ADH72" s="12"/>
      <c r="ADI72" s="12"/>
      <c r="ADJ72" s="12"/>
      <c r="ADK72" s="12"/>
      <c r="ADL72" s="12"/>
      <c r="ADM72" s="12"/>
      <c r="ADN72" s="12"/>
      <c r="ADO72" s="12"/>
      <c r="ADP72" s="12"/>
      <c r="ADQ72" s="12"/>
      <c r="ADR72" s="12"/>
      <c r="ADS72" s="12"/>
      <c r="ADT72" s="12"/>
      <c r="ADU72" s="12"/>
      <c r="ADV72" s="12"/>
      <c r="ADW72" s="12"/>
      <c r="ADX72" s="12"/>
      <c r="ADY72" s="12"/>
      <c r="ADZ72" s="12"/>
      <c r="AEA72" s="12"/>
      <c r="AEB72" s="12"/>
      <c r="AEC72" s="12"/>
      <c r="AED72" s="12"/>
      <c r="AEE72" s="12"/>
      <c r="AEF72" s="12"/>
      <c r="AEG72" s="12"/>
      <c r="AEH72" s="12"/>
      <c r="AEI72" s="12"/>
      <c r="AEJ72" s="12"/>
      <c r="AEK72" s="12"/>
      <c r="AEL72" s="12"/>
      <c r="AEM72" s="12"/>
      <c r="AEN72" s="12"/>
      <c r="AEO72" s="12"/>
      <c r="AEP72" s="12"/>
      <c r="AEQ72" s="12"/>
      <c r="AER72" s="12"/>
      <c r="AES72" s="12"/>
      <c r="AET72" s="12"/>
      <c r="AEU72" s="12"/>
      <c r="AEV72" s="12"/>
      <c r="AEW72" s="12"/>
      <c r="AEX72" s="12"/>
      <c r="AEY72" s="12"/>
      <c r="AEZ72" s="12"/>
      <c r="AFA72" s="12"/>
      <c r="AFB72" s="12"/>
      <c r="AFC72" s="12"/>
      <c r="AFD72" s="12"/>
      <c r="AFE72" s="12"/>
      <c r="AFF72" s="12"/>
      <c r="AFG72" s="12"/>
      <c r="AFH72" s="12"/>
      <c r="AFI72" s="12"/>
      <c r="AFJ72" s="12"/>
      <c r="AFK72" s="12"/>
      <c r="AFL72" s="12"/>
      <c r="AFM72" s="12"/>
      <c r="AFN72" s="12"/>
      <c r="AFO72" s="12"/>
      <c r="AFP72" s="12"/>
      <c r="AFQ72" s="12"/>
      <c r="AFR72" s="12"/>
      <c r="AFS72" s="12"/>
      <c r="AFT72" s="12"/>
      <c r="AFU72" s="12"/>
      <c r="AFV72" s="12"/>
      <c r="AFW72" s="12"/>
      <c r="AFX72" s="12"/>
      <c r="AFY72" s="12"/>
      <c r="AFZ72" s="12"/>
      <c r="AGA72" s="12"/>
      <c r="AGB72" s="12"/>
      <c r="AGC72" s="12"/>
      <c r="AGD72" s="12"/>
      <c r="AGE72" s="12"/>
      <c r="AGF72" s="12"/>
      <c r="AGG72" s="12"/>
      <c r="AGH72" s="12"/>
      <c r="AGI72" s="12"/>
      <c r="AGJ72" s="12"/>
      <c r="AGK72" s="12"/>
      <c r="AGL72" s="12"/>
      <c r="AGM72" s="12"/>
      <c r="AGN72" s="12"/>
      <c r="AGO72" s="12"/>
      <c r="AGP72" s="12"/>
      <c r="AGQ72" s="12"/>
      <c r="AGR72" s="12"/>
      <c r="AGS72" s="12"/>
      <c r="AGT72" s="12"/>
      <c r="AGU72" s="12"/>
      <c r="AGV72" s="12"/>
      <c r="AGW72" s="12"/>
      <c r="AGX72" s="12"/>
      <c r="AGY72" s="12"/>
      <c r="AGZ72" s="12"/>
      <c r="AHA72" s="12"/>
      <c r="AHB72" s="12"/>
      <c r="AHC72" s="12"/>
      <c r="AHD72" s="12"/>
      <c r="AHE72" s="12"/>
      <c r="AHF72" s="12"/>
      <c r="AHG72" s="12"/>
      <c r="AHH72" s="12"/>
      <c r="AHI72" s="12"/>
      <c r="AHJ72" s="12"/>
      <c r="AHK72" s="12"/>
      <c r="AHL72" s="12"/>
      <c r="AHM72" s="12"/>
      <c r="AHN72" s="12"/>
      <c r="AHO72" s="12"/>
      <c r="AHP72" s="12"/>
      <c r="AHQ72" s="12"/>
      <c r="AHR72" s="12"/>
      <c r="AHS72" s="12"/>
      <c r="AHT72" s="12"/>
      <c r="AHU72" s="12"/>
      <c r="AHV72" s="12"/>
      <c r="AHW72" s="12"/>
      <c r="AHX72" s="12"/>
      <c r="AHY72" s="12"/>
      <c r="AHZ72" s="12"/>
      <c r="AIA72" s="12"/>
      <c r="AIB72" s="12"/>
      <c r="AIC72" s="12"/>
      <c r="AID72" s="12"/>
      <c r="AIE72" s="12"/>
      <c r="AIF72" s="12"/>
      <c r="AIG72" s="12"/>
      <c r="AIH72" s="12"/>
      <c r="AII72" s="12"/>
      <c r="AIJ72" s="12"/>
      <c r="AIK72" s="12"/>
      <c r="AIL72" s="12"/>
      <c r="AIM72" s="12"/>
      <c r="AIN72" s="12"/>
      <c r="AIO72" s="12"/>
      <c r="AIP72" s="12"/>
      <c r="AIQ72" s="12"/>
      <c r="AIR72" s="12"/>
      <c r="AIS72" s="12"/>
      <c r="AIT72" s="12"/>
      <c r="AIU72" s="12"/>
      <c r="AIV72" s="12"/>
      <c r="AIW72" s="12"/>
      <c r="AIX72" s="12"/>
      <c r="AIY72" s="12"/>
      <c r="AIZ72" s="12"/>
      <c r="AJA72" s="12"/>
      <c r="AJB72" s="12"/>
      <c r="AJC72" s="12"/>
      <c r="AJD72" s="12"/>
      <c r="AJE72" s="12"/>
      <c r="AJF72" s="12"/>
      <c r="AJG72" s="12"/>
      <c r="AJH72" s="12"/>
      <c r="AJI72" s="12"/>
      <c r="AJJ72" s="12"/>
      <c r="AJK72" s="12"/>
      <c r="AJL72" s="12"/>
      <c r="AJM72" s="12"/>
      <c r="AJN72" s="12"/>
      <c r="AJO72" s="12"/>
      <c r="AJP72" s="12"/>
      <c r="AJQ72" s="12"/>
      <c r="AJR72" s="12"/>
      <c r="AJS72" s="12"/>
      <c r="AJT72" s="12"/>
      <c r="AJU72" s="12"/>
      <c r="AJV72" s="12"/>
      <c r="AJW72" s="12"/>
      <c r="AJX72" s="12"/>
      <c r="AJY72" s="12"/>
      <c r="AJZ72" s="12"/>
      <c r="AKA72" s="12"/>
      <c r="AKB72" s="12"/>
      <c r="AKC72" s="12"/>
      <c r="AKD72" s="12"/>
      <c r="AKE72" s="12"/>
      <c r="AKF72" s="12"/>
      <c r="AKG72" s="12"/>
      <c r="AKH72" s="12"/>
      <c r="AKI72" s="12"/>
      <c r="AKJ72" s="12"/>
      <c r="AKK72" s="12"/>
      <c r="AKL72" s="12"/>
      <c r="AKM72" s="12"/>
      <c r="AKN72" s="12"/>
      <c r="AKO72" s="12"/>
      <c r="AKP72" s="12"/>
      <c r="AKQ72" s="12"/>
      <c r="AKR72" s="12"/>
      <c r="AKS72" s="12"/>
      <c r="AKT72" s="12"/>
      <c r="AKU72" s="12"/>
      <c r="AKV72" s="12"/>
      <c r="AKW72" s="12"/>
      <c r="AKX72" s="12"/>
      <c r="AKY72" s="12"/>
      <c r="AKZ72" s="12"/>
      <c r="ALA72" s="12"/>
      <c r="ALB72" s="12"/>
      <c r="ALC72" s="12"/>
      <c r="ALD72" s="12"/>
      <c r="ALE72" s="12"/>
      <c r="ALF72" s="12"/>
      <c r="ALG72" s="12"/>
      <c r="ALH72" s="12"/>
      <c r="ALI72" s="12"/>
      <c r="ALJ72" s="12"/>
      <c r="ALK72" s="12"/>
      <c r="ALL72" s="12"/>
      <c r="ALM72" s="12"/>
      <c r="ALN72" s="12"/>
      <c r="ALO72" s="12"/>
      <c r="ALP72" s="12"/>
      <c r="ALQ72" s="12"/>
      <c r="ALR72" s="12"/>
      <c r="ALS72" s="12"/>
      <c r="ALT72" s="12"/>
      <c r="ALU72" s="12"/>
      <c r="ALV72" s="12"/>
      <c r="ALW72" s="12"/>
      <c r="ALX72" s="12"/>
      <c r="ALY72" s="12"/>
      <c r="ALZ72" s="12"/>
      <c r="AMA72" s="12"/>
      <c r="AMB72" s="12"/>
      <c r="AMC72" s="12"/>
      <c r="AMD72" s="12"/>
      <c r="AME72" s="12"/>
      <c r="AMF72" s="12"/>
      <c r="AMG72" s="12"/>
      <c r="AMH72" s="12"/>
      <c r="AMI72" s="12"/>
      <c r="AMJ72" s="12"/>
      <c r="AMK72" s="12"/>
    </row>
    <row r="73" spans="1:1025" s="13" customFormat="1" ht="15" customHeight="1">
      <c r="A73" s="140"/>
      <c r="B73" s="142"/>
      <c r="C73" s="95"/>
      <c r="D73" s="95"/>
      <c r="E73" s="149"/>
      <c r="F73" s="10" t="s">
        <v>19</v>
      </c>
      <c r="G73" s="9">
        <f>H73</f>
        <v>2</v>
      </c>
      <c r="H73" s="9">
        <v>2</v>
      </c>
      <c r="I73" s="5"/>
      <c r="J73" s="5"/>
      <c r="K73" s="5"/>
      <c r="L73" s="5"/>
      <c r="M73" s="36"/>
      <c r="N73" s="97"/>
      <c r="O73" s="11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  <c r="EZ73" s="12"/>
      <c r="FA73" s="12"/>
      <c r="FB73" s="12"/>
      <c r="FC73" s="12"/>
      <c r="FD73" s="12"/>
      <c r="FE73" s="12"/>
      <c r="FF73" s="12"/>
      <c r="FG73" s="12"/>
      <c r="FH73" s="12"/>
      <c r="FI73" s="12"/>
      <c r="FJ73" s="12"/>
      <c r="FK73" s="12"/>
      <c r="FL73" s="12"/>
      <c r="FM73" s="12"/>
      <c r="FN73" s="12"/>
      <c r="FO73" s="12"/>
      <c r="FP73" s="12"/>
      <c r="FQ73" s="12"/>
      <c r="FR73" s="12"/>
      <c r="FS73" s="12"/>
      <c r="FT73" s="12"/>
      <c r="FU73" s="12"/>
      <c r="FV73" s="12"/>
      <c r="FW73" s="12"/>
      <c r="FX73" s="12"/>
      <c r="FY73" s="12"/>
      <c r="FZ73" s="12"/>
      <c r="GA73" s="12"/>
      <c r="GB73" s="12"/>
      <c r="GC73" s="12"/>
      <c r="GD73" s="12"/>
      <c r="GE73" s="12"/>
      <c r="GF73" s="12"/>
      <c r="GG73" s="12"/>
      <c r="GH73" s="12"/>
      <c r="GI73" s="12"/>
      <c r="GJ73" s="12"/>
      <c r="GK73" s="12"/>
      <c r="GL73" s="12"/>
      <c r="GM73" s="12"/>
      <c r="GN73" s="12"/>
      <c r="GO73" s="12"/>
      <c r="GP73" s="12"/>
      <c r="GQ73" s="12"/>
      <c r="GR73" s="12"/>
      <c r="GS73" s="12"/>
      <c r="GT73" s="12"/>
      <c r="GU73" s="12"/>
      <c r="GV73" s="12"/>
      <c r="GW73" s="12"/>
      <c r="GX73" s="12"/>
      <c r="GY73" s="12"/>
      <c r="GZ73" s="12"/>
      <c r="HA73" s="12"/>
      <c r="HB73" s="12"/>
      <c r="HC73" s="12"/>
      <c r="HD73" s="12"/>
      <c r="HE73" s="12"/>
      <c r="HF73" s="12"/>
      <c r="HG73" s="12"/>
      <c r="HH73" s="12"/>
      <c r="HI73" s="12"/>
      <c r="HJ73" s="12"/>
      <c r="HK73" s="12"/>
      <c r="HL73" s="12"/>
      <c r="HM73" s="12"/>
      <c r="HN73" s="12"/>
      <c r="HO73" s="12"/>
      <c r="HP73" s="12"/>
      <c r="HQ73" s="12"/>
      <c r="HR73" s="12"/>
      <c r="HS73" s="12"/>
      <c r="HT73" s="12"/>
      <c r="HU73" s="12"/>
      <c r="HV73" s="12"/>
      <c r="HW73" s="12"/>
      <c r="HX73" s="12"/>
      <c r="HY73" s="12"/>
      <c r="HZ73" s="12"/>
      <c r="IA73" s="12"/>
      <c r="IB73" s="12"/>
      <c r="IC73" s="12"/>
      <c r="ID73" s="12"/>
      <c r="IE73" s="12"/>
      <c r="IF73" s="12"/>
      <c r="IG73" s="12"/>
      <c r="IH73" s="12"/>
      <c r="II73" s="12"/>
      <c r="IJ73" s="12"/>
      <c r="IK73" s="12"/>
      <c r="IL73" s="12"/>
      <c r="IM73" s="12"/>
      <c r="IN73" s="12"/>
      <c r="IO73" s="12"/>
      <c r="IP73" s="12"/>
      <c r="IQ73" s="12"/>
      <c r="IR73" s="12"/>
      <c r="IS73" s="12"/>
      <c r="IT73" s="12"/>
      <c r="IU73" s="12"/>
      <c r="IV73" s="12"/>
      <c r="IW73" s="12"/>
      <c r="IX73" s="12"/>
      <c r="IY73" s="12"/>
      <c r="IZ73" s="12"/>
      <c r="JA73" s="12"/>
      <c r="JB73" s="12"/>
      <c r="JC73" s="12"/>
      <c r="JD73" s="12"/>
      <c r="JE73" s="12"/>
      <c r="JF73" s="12"/>
      <c r="JG73" s="12"/>
      <c r="JH73" s="12"/>
      <c r="JI73" s="12"/>
      <c r="JJ73" s="12"/>
      <c r="JK73" s="12"/>
      <c r="JL73" s="12"/>
      <c r="JM73" s="12"/>
      <c r="JN73" s="12"/>
      <c r="JO73" s="12"/>
      <c r="JP73" s="12"/>
      <c r="JQ73" s="12"/>
      <c r="JR73" s="12"/>
      <c r="JS73" s="12"/>
      <c r="JT73" s="12"/>
      <c r="JU73" s="12"/>
      <c r="JV73" s="12"/>
      <c r="JW73" s="12"/>
      <c r="JX73" s="12"/>
      <c r="JY73" s="12"/>
      <c r="JZ73" s="12"/>
      <c r="KA73" s="12"/>
      <c r="KB73" s="12"/>
      <c r="KC73" s="12"/>
      <c r="KD73" s="12"/>
      <c r="KE73" s="12"/>
      <c r="KF73" s="12"/>
      <c r="KG73" s="12"/>
      <c r="KH73" s="12"/>
      <c r="KI73" s="12"/>
      <c r="KJ73" s="12"/>
      <c r="KK73" s="12"/>
      <c r="KL73" s="12"/>
      <c r="KM73" s="12"/>
      <c r="KN73" s="12"/>
      <c r="KO73" s="12"/>
      <c r="KP73" s="12"/>
      <c r="KQ73" s="12"/>
      <c r="KR73" s="12"/>
      <c r="KS73" s="12"/>
      <c r="KT73" s="12"/>
      <c r="KU73" s="12"/>
      <c r="KV73" s="12"/>
      <c r="KW73" s="12"/>
      <c r="KX73" s="12"/>
      <c r="KY73" s="12"/>
      <c r="KZ73" s="12"/>
      <c r="LA73" s="12"/>
      <c r="LB73" s="12"/>
      <c r="LC73" s="12"/>
      <c r="LD73" s="12"/>
      <c r="LE73" s="12"/>
      <c r="LF73" s="12"/>
      <c r="LG73" s="12"/>
      <c r="LH73" s="12"/>
      <c r="LI73" s="12"/>
      <c r="LJ73" s="12"/>
      <c r="LK73" s="12"/>
      <c r="LL73" s="12"/>
      <c r="LM73" s="12"/>
      <c r="LN73" s="12"/>
      <c r="LO73" s="12"/>
      <c r="LP73" s="12"/>
      <c r="LQ73" s="12"/>
      <c r="LR73" s="12"/>
      <c r="LS73" s="12"/>
      <c r="LT73" s="12"/>
      <c r="LU73" s="12"/>
      <c r="LV73" s="12"/>
      <c r="LW73" s="12"/>
      <c r="LX73" s="12"/>
      <c r="LY73" s="12"/>
      <c r="LZ73" s="12"/>
      <c r="MA73" s="12"/>
      <c r="MB73" s="12"/>
      <c r="MC73" s="12"/>
      <c r="MD73" s="12"/>
      <c r="ME73" s="12"/>
      <c r="MF73" s="12"/>
      <c r="MG73" s="12"/>
      <c r="MH73" s="12"/>
      <c r="MI73" s="12"/>
      <c r="MJ73" s="12"/>
      <c r="MK73" s="12"/>
      <c r="ML73" s="12"/>
      <c r="MM73" s="12"/>
      <c r="MN73" s="12"/>
      <c r="MO73" s="12"/>
      <c r="MP73" s="12"/>
      <c r="MQ73" s="12"/>
      <c r="MR73" s="12"/>
      <c r="MS73" s="12"/>
      <c r="MT73" s="12"/>
      <c r="MU73" s="12"/>
      <c r="MV73" s="12"/>
      <c r="MW73" s="12"/>
      <c r="MX73" s="12"/>
      <c r="MY73" s="12"/>
      <c r="MZ73" s="12"/>
      <c r="NA73" s="12"/>
      <c r="NB73" s="12"/>
      <c r="NC73" s="12"/>
      <c r="ND73" s="12"/>
      <c r="NE73" s="12"/>
      <c r="NF73" s="12"/>
      <c r="NG73" s="12"/>
      <c r="NH73" s="12"/>
      <c r="NI73" s="12"/>
      <c r="NJ73" s="12"/>
      <c r="NK73" s="12"/>
      <c r="NL73" s="12"/>
      <c r="NM73" s="12"/>
      <c r="NN73" s="12"/>
      <c r="NO73" s="12"/>
      <c r="NP73" s="12"/>
      <c r="NQ73" s="12"/>
      <c r="NR73" s="12"/>
      <c r="NS73" s="12"/>
      <c r="NT73" s="12"/>
      <c r="NU73" s="12"/>
      <c r="NV73" s="12"/>
      <c r="NW73" s="12"/>
      <c r="NX73" s="12"/>
      <c r="NY73" s="12"/>
      <c r="NZ73" s="12"/>
      <c r="OA73" s="12"/>
      <c r="OB73" s="12"/>
      <c r="OC73" s="12"/>
      <c r="OD73" s="12"/>
      <c r="OE73" s="12"/>
      <c r="OF73" s="12"/>
      <c r="OG73" s="12"/>
      <c r="OH73" s="12"/>
      <c r="OI73" s="12"/>
      <c r="OJ73" s="12"/>
      <c r="OK73" s="12"/>
      <c r="OL73" s="12"/>
      <c r="OM73" s="12"/>
      <c r="ON73" s="12"/>
      <c r="OO73" s="12"/>
      <c r="OP73" s="12"/>
      <c r="OQ73" s="12"/>
      <c r="OR73" s="12"/>
      <c r="OS73" s="12"/>
      <c r="OT73" s="12"/>
      <c r="OU73" s="12"/>
      <c r="OV73" s="12"/>
      <c r="OW73" s="12"/>
      <c r="OX73" s="12"/>
      <c r="OY73" s="12"/>
      <c r="OZ73" s="12"/>
      <c r="PA73" s="12"/>
      <c r="PB73" s="12"/>
      <c r="PC73" s="12"/>
      <c r="PD73" s="12"/>
      <c r="PE73" s="12"/>
      <c r="PF73" s="12"/>
      <c r="PG73" s="12"/>
      <c r="PH73" s="12"/>
      <c r="PI73" s="12"/>
      <c r="PJ73" s="12"/>
      <c r="PK73" s="12"/>
      <c r="PL73" s="12"/>
      <c r="PM73" s="12"/>
      <c r="PN73" s="12"/>
      <c r="PO73" s="12"/>
      <c r="PP73" s="12"/>
      <c r="PQ73" s="12"/>
      <c r="PR73" s="12"/>
      <c r="PS73" s="12"/>
      <c r="PT73" s="12"/>
      <c r="PU73" s="12"/>
      <c r="PV73" s="12"/>
      <c r="PW73" s="12"/>
      <c r="PX73" s="12"/>
      <c r="PY73" s="12"/>
      <c r="PZ73" s="12"/>
      <c r="QA73" s="12"/>
      <c r="QB73" s="12"/>
      <c r="QC73" s="12"/>
      <c r="QD73" s="12"/>
      <c r="QE73" s="12"/>
      <c r="QF73" s="12"/>
      <c r="QG73" s="12"/>
      <c r="QH73" s="12"/>
      <c r="QI73" s="12"/>
      <c r="QJ73" s="12"/>
      <c r="QK73" s="12"/>
      <c r="QL73" s="12"/>
      <c r="QM73" s="12"/>
      <c r="QN73" s="12"/>
      <c r="QO73" s="12"/>
      <c r="QP73" s="12"/>
      <c r="QQ73" s="12"/>
      <c r="QR73" s="12"/>
      <c r="QS73" s="12"/>
      <c r="QT73" s="12"/>
      <c r="QU73" s="12"/>
      <c r="QV73" s="12"/>
      <c r="QW73" s="12"/>
      <c r="QX73" s="12"/>
      <c r="QY73" s="12"/>
      <c r="QZ73" s="12"/>
      <c r="RA73" s="12"/>
      <c r="RB73" s="12"/>
      <c r="RC73" s="12"/>
      <c r="RD73" s="12"/>
      <c r="RE73" s="12"/>
      <c r="RF73" s="12"/>
      <c r="RG73" s="12"/>
      <c r="RH73" s="12"/>
      <c r="RI73" s="12"/>
      <c r="RJ73" s="12"/>
      <c r="RK73" s="12"/>
      <c r="RL73" s="12"/>
      <c r="RM73" s="12"/>
      <c r="RN73" s="12"/>
      <c r="RO73" s="12"/>
      <c r="RP73" s="12"/>
      <c r="RQ73" s="12"/>
      <c r="RR73" s="12"/>
      <c r="RS73" s="12"/>
      <c r="RT73" s="12"/>
      <c r="RU73" s="12"/>
      <c r="RV73" s="12"/>
      <c r="RW73" s="12"/>
      <c r="RX73" s="12"/>
      <c r="RY73" s="12"/>
      <c r="RZ73" s="12"/>
      <c r="SA73" s="12"/>
      <c r="SB73" s="12"/>
      <c r="SC73" s="12"/>
      <c r="SD73" s="12"/>
      <c r="SE73" s="12"/>
      <c r="SF73" s="12"/>
      <c r="SG73" s="12"/>
      <c r="SH73" s="12"/>
      <c r="SI73" s="12"/>
      <c r="SJ73" s="12"/>
      <c r="SK73" s="12"/>
      <c r="SL73" s="12"/>
      <c r="SM73" s="12"/>
      <c r="SN73" s="12"/>
      <c r="SO73" s="12"/>
      <c r="SP73" s="12"/>
      <c r="SQ73" s="12"/>
      <c r="SR73" s="12"/>
      <c r="SS73" s="12"/>
      <c r="ST73" s="12"/>
      <c r="SU73" s="12"/>
      <c r="SV73" s="12"/>
      <c r="SW73" s="12"/>
      <c r="SX73" s="12"/>
      <c r="SY73" s="12"/>
      <c r="SZ73" s="12"/>
      <c r="TA73" s="12"/>
      <c r="TB73" s="12"/>
      <c r="TC73" s="12"/>
      <c r="TD73" s="12"/>
      <c r="TE73" s="12"/>
      <c r="TF73" s="12"/>
      <c r="TG73" s="12"/>
      <c r="TH73" s="12"/>
      <c r="TI73" s="12"/>
      <c r="TJ73" s="12"/>
      <c r="TK73" s="12"/>
      <c r="TL73" s="12"/>
      <c r="TM73" s="12"/>
      <c r="TN73" s="12"/>
      <c r="TO73" s="12"/>
      <c r="TP73" s="12"/>
      <c r="TQ73" s="12"/>
      <c r="TR73" s="12"/>
      <c r="TS73" s="12"/>
      <c r="TT73" s="12"/>
      <c r="TU73" s="12"/>
      <c r="TV73" s="12"/>
      <c r="TW73" s="12"/>
      <c r="TX73" s="12"/>
      <c r="TY73" s="12"/>
      <c r="TZ73" s="12"/>
      <c r="UA73" s="12"/>
      <c r="UB73" s="12"/>
      <c r="UC73" s="12"/>
      <c r="UD73" s="12"/>
      <c r="UE73" s="12"/>
      <c r="UF73" s="12"/>
      <c r="UG73" s="12"/>
      <c r="UH73" s="12"/>
      <c r="UI73" s="12"/>
      <c r="UJ73" s="12"/>
      <c r="UK73" s="12"/>
      <c r="UL73" s="12"/>
      <c r="UM73" s="12"/>
      <c r="UN73" s="12"/>
      <c r="UO73" s="12"/>
      <c r="UP73" s="12"/>
      <c r="UQ73" s="12"/>
      <c r="UR73" s="12"/>
      <c r="US73" s="12"/>
      <c r="UT73" s="12"/>
      <c r="UU73" s="12"/>
      <c r="UV73" s="12"/>
      <c r="UW73" s="12"/>
      <c r="UX73" s="12"/>
      <c r="UY73" s="12"/>
      <c r="UZ73" s="12"/>
      <c r="VA73" s="12"/>
      <c r="VB73" s="12"/>
      <c r="VC73" s="12"/>
      <c r="VD73" s="12"/>
      <c r="VE73" s="12"/>
      <c r="VF73" s="12"/>
      <c r="VG73" s="12"/>
      <c r="VH73" s="12"/>
      <c r="VI73" s="12"/>
      <c r="VJ73" s="12"/>
      <c r="VK73" s="12"/>
      <c r="VL73" s="12"/>
      <c r="VM73" s="12"/>
      <c r="VN73" s="12"/>
      <c r="VO73" s="12"/>
      <c r="VP73" s="12"/>
      <c r="VQ73" s="12"/>
      <c r="VR73" s="12"/>
      <c r="VS73" s="12"/>
      <c r="VT73" s="12"/>
      <c r="VU73" s="12"/>
      <c r="VV73" s="12"/>
      <c r="VW73" s="12"/>
      <c r="VX73" s="12"/>
      <c r="VY73" s="12"/>
      <c r="VZ73" s="12"/>
      <c r="WA73" s="12"/>
      <c r="WB73" s="12"/>
      <c r="WC73" s="12"/>
      <c r="WD73" s="12"/>
      <c r="WE73" s="12"/>
      <c r="WF73" s="12"/>
      <c r="WG73" s="12"/>
      <c r="WH73" s="12"/>
      <c r="WI73" s="12"/>
      <c r="WJ73" s="12"/>
      <c r="WK73" s="12"/>
      <c r="WL73" s="12"/>
      <c r="WM73" s="12"/>
      <c r="WN73" s="12"/>
      <c r="WO73" s="12"/>
      <c r="WP73" s="12"/>
      <c r="WQ73" s="12"/>
      <c r="WR73" s="12"/>
      <c r="WS73" s="12"/>
      <c r="WT73" s="12"/>
      <c r="WU73" s="12"/>
      <c r="WV73" s="12"/>
      <c r="WW73" s="12"/>
      <c r="WX73" s="12"/>
      <c r="WY73" s="12"/>
      <c r="WZ73" s="12"/>
      <c r="XA73" s="12"/>
      <c r="XB73" s="12"/>
      <c r="XC73" s="12"/>
      <c r="XD73" s="12"/>
      <c r="XE73" s="12"/>
      <c r="XF73" s="12"/>
      <c r="XG73" s="12"/>
      <c r="XH73" s="12"/>
      <c r="XI73" s="12"/>
      <c r="XJ73" s="12"/>
      <c r="XK73" s="12"/>
      <c r="XL73" s="12"/>
      <c r="XM73" s="12"/>
      <c r="XN73" s="12"/>
      <c r="XO73" s="12"/>
      <c r="XP73" s="12"/>
      <c r="XQ73" s="12"/>
      <c r="XR73" s="12"/>
      <c r="XS73" s="12"/>
      <c r="XT73" s="12"/>
      <c r="XU73" s="12"/>
      <c r="XV73" s="12"/>
      <c r="XW73" s="12"/>
      <c r="XX73" s="12"/>
      <c r="XY73" s="12"/>
      <c r="XZ73" s="12"/>
      <c r="YA73" s="12"/>
      <c r="YB73" s="12"/>
      <c r="YC73" s="12"/>
      <c r="YD73" s="12"/>
      <c r="YE73" s="12"/>
      <c r="YF73" s="12"/>
      <c r="YG73" s="12"/>
      <c r="YH73" s="12"/>
      <c r="YI73" s="12"/>
      <c r="YJ73" s="12"/>
      <c r="YK73" s="12"/>
      <c r="YL73" s="12"/>
      <c r="YM73" s="12"/>
      <c r="YN73" s="12"/>
      <c r="YO73" s="12"/>
      <c r="YP73" s="12"/>
      <c r="YQ73" s="12"/>
      <c r="YR73" s="12"/>
      <c r="YS73" s="12"/>
      <c r="YT73" s="12"/>
      <c r="YU73" s="12"/>
      <c r="YV73" s="12"/>
      <c r="YW73" s="12"/>
      <c r="YX73" s="12"/>
      <c r="YY73" s="12"/>
      <c r="YZ73" s="12"/>
      <c r="ZA73" s="12"/>
      <c r="ZB73" s="12"/>
      <c r="ZC73" s="12"/>
      <c r="ZD73" s="12"/>
      <c r="ZE73" s="12"/>
      <c r="ZF73" s="12"/>
      <c r="ZG73" s="12"/>
      <c r="ZH73" s="12"/>
      <c r="ZI73" s="12"/>
      <c r="ZJ73" s="12"/>
      <c r="ZK73" s="12"/>
      <c r="ZL73" s="12"/>
      <c r="ZM73" s="12"/>
      <c r="ZN73" s="12"/>
      <c r="ZO73" s="12"/>
      <c r="ZP73" s="12"/>
      <c r="ZQ73" s="12"/>
      <c r="ZR73" s="12"/>
      <c r="ZS73" s="12"/>
      <c r="ZT73" s="12"/>
      <c r="ZU73" s="12"/>
      <c r="ZV73" s="12"/>
      <c r="ZW73" s="12"/>
      <c r="ZX73" s="12"/>
      <c r="ZY73" s="12"/>
      <c r="ZZ73" s="12"/>
      <c r="AAA73" s="12"/>
      <c r="AAB73" s="12"/>
      <c r="AAC73" s="12"/>
      <c r="AAD73" s="12"/>
      <c r="AAE73" s="12"/>
      <c r="AAF73" s="12"/>
      <c r="AAG73" s="12"/>
      <c r="AAH73" s="12"/>
      <c r="AAI73" s="12"/>
      <c r="AAJ73" s="12"/>
      <c r="AAK73" s="12"/>
      <c r="AAL73" s="12"/>
      <c r="AAM73" s="12"/>
      <c r="AAN73" s="12"/>
      <c r="AAO73" s="12"/>
      <c r="AAP73" s="12"/>
      <c r="AAQ73" s="12"/>
      <c r="AAR73" s="12"/>
      <c r="AAS73" s="12"/>
      <c r="AAT73" s="12"/>
      <c r="AAU73" s="12"/>
      <c r="AAV73" s="12"/>
      <c r="AAW73" s="12"/>
      <c r="AAX73" s="12"/>
      <c r="AAY73" s="12"/>
      <c r="AAZ73" s="12"/>
      <c r="ABA73" s="12"/>
      <c r="ABB73" s="12"/>
      <c r="ABC73" s="12"/>
      <c r="ABD73" s="12"/>
      <c r="ABE73" s="12"/>
      <c r="ABF73" s="12"/>
      <c r="ABG73" s="12"/>
      <c r="ABH73" s="12"/>
      <c r="ABI73" s="12"/>
      <c r="ABJ73" s="12"/>
      <c r="ABK73" s="12"/>
      <c r="ABL73" s="12"/>
      <c r="ABM73" s="12"/>
      <c r="ABN73" s="12"/>
      <c r="ABO73" s="12"/>
      <c r="ABP73" s="12"/>
      <c r="ABQ73" s="12"/>
      <c r="ABR73" s="12"/>
      <c r="ABS73" s="12"/>
      <c r="ABT73" s="12"/>
      <c r="ABU73" s="12"/>
      <c r="ABV73" s="12"/>
      <c r="ABW73" s="12"/>
      <c r="ABX73" s="12"/>
      <c r="ABY73" s="12"/>
      <c r="ABZ73" s="12"/>
      <c r="ACA73" s="12"/>
      <c r="ACB73" s="12"/>
      <c r="ACC73" s="12"/>
      <c r="ACD73" s="12"/>
      <c r="ACE73" s="12"/>
      <c r="ACF73" s="12"/>
      <c r="ACG73" s="12"/>
      <c r="ACH73" s="12"/>
      <c r="ACI73" s="12"/>
      <c r="ACJ73" s="12"/>
      <c r="ACK73" s="12"/>
      <c r="ACL73" s="12"/>
      <c r="ACM73" s="12"/>
      <c r="ACN73" s="12"/>
      <c r="ACO73" s="12"/>
      <c r="ACP73" s="12"/>
      <c r="ACQ73" s="12"/>
      <c r="ACR73" s="12"/>
      <c r="ACS73" s="12"/>
      <c r="ACT73" s="12"/>
      <c r="ACU73" s="12"/>
      <c r="ACV73" s="12"/>
      <c r="ACW73" s="12"/>
      <c r="ACX73" s="12"/>
      <c r="ACY73" s="12"/>
      <c r="ACZ73" s="12"/>
      <c r="ADA73" s="12"/>
      <c r="ADB73" s="12"/>
      <c r="ADC73" s="12"/>
      <c r="ADD73" s="12"/>
      <c r="ADE73" s="12"/>
      <c r="ADF73" s="12"/>
      <c r="ADG73" s="12"/>
      <c r="ADH73" s="12"/>
      <c r="ADI73" s="12"/>
      <c r="ADJ73" s="12"/>
      <c r="ADK73" s="12"/>
      <c r="ADL73" s="12"/>
      <c r="ADM73" s="12"/>
      <c r="ADN73" s="12"/>
      <c r="ADO73" s="12"/>
      <c r="ADP73" s="12"/>
      <c r="ADQ73" s="12"/>
      <c r="ADR73" s="12"/>
      <c r="ADS73" s="12"/>
      <c r="ADT73" s="12"/>
      <c r="ADU73" s="12"/>
      <c r="ADV73" s="12"/>
      <c r="ADW73" s="12"/>
      <c r="ADX73" s="12"/>
      <c r="ADY73" s="12"/>
      <c r="ADZ73" s="12"/>
      <c r="AEA73" s="12"/>
      <c r="AEB73" s="12"/>
      <c r="AEC73" s="12"/>
      <c r="AED73" s="12"/>
      <c r="AEE73" s="12"/>
      <c r="AEF73" s="12"/>
      <c r="AEG73" s="12"/>
      <c r="AEH73" s="12"/>
      <c r="AEI73" s="12"/>
      <c r="AEJ73" s="12"/>
      <c r="AEK73" s="12"/>
      <c r="AEL73" s="12"/>
      <c r="AEM73" s="12"/>
      <c r="AEN73" s="12"/>
      <c r="AEO73" s="12"/>
      <c r="AEP73" s="12"/>
      <c r="AEQ73" s="12"/>
      <c r="AER73" s="12"/>
      <c r="AES73" s="12"/>
      <c r="AET73" s="12"/>
      <c r="AEU73" s="12"/>
      <c r="AEV73" s="12"/>
      <c r="AEW73" s="12"/>
      <c r="AEX73" s="12"/>
      <c r="AEY73" s="12"/>
      <c r="AEZ73" s="12"/>
      <c r="AFA73" s="12"/>
      <c r="AFB73" s="12"/>
      <c r="AFC73" s="12"/>
      <c r="AFD73" s="12"/>
      <c r="AFE73" s="12"/>
      <c r="AFF73" s="12"/>
      <c r="AFG73" s="12"/>
      <c r="AFH73" s="12"/>
      <c r="AFI73" s="12"/>
      <c r="AFJ73" s="12"/>
      <c r="AFK73" s="12"/>
      <c r="AFL73" s="12"/>
      <c r="AFM73" s="12"/>
      <c r="AFN73" s="12"/>
      <c r="AFO73" s="12"/>
      <c r="AFP73" s="12"/>
      <c r="AFQ73" s="12"/>
      <c r="AFR73" s="12"/>
      <c r="AFS73" s="12"/>
      <c r="AFT73" s="12"/>
      <c r="AFU73" s="12"/>
      <c r="AFV73" s="12"/>
      <c r="AFW73" s="12"/>
      <c r="AFX73" s="12"/>
      <c r="AFY73" s="12"/>
      <c r="AFZ73" s="12"/>
      <c r="AGA73" s="12"/>
      <c r="AGB73" s="12"/>
      <c r="AGC73" s="12"/>
      <c r="AGD73" s="12"/>
      <c r="AGE73" s="12"/>
      <c r="AGF73" s="12"/>
      <c r="AGG73" s="12"/>
      <c r="AGH73" s="12"/>
      <c r="AGI73" s="12"/>
      <c r="AGJ73" s="12"/>
      <c r="AGK73" s="12"/>
      <c r="AGL73" s="12"/>
      <c r="AGM73" s="12"/>
      <c r="AGN73" s="12"/>
      <c r="AGO73" s="12"/>
      <c r="AGP73" s="12"/>
      <c r="AGQ73" s="12"/>
      <c r="AGR73" s="12"/>
      <c r="AGS73" s="12"/>
      <c r="AGT73" s="12"/>
      <c r="AGU73" s="12"/>
      <c r="AGV73" s="12"/>
      <c r="AGW73" s="12"/>
      <c r="AGX73" s="12"/>
      <c r="AGY73" s="12"/>
      <c r="AGZ73" s="12"/>
      <c r="AHA73" s="12"/>
      <c r="AHB73" s="12"/>
      <c r="AHC73" s="12"/>
      <c r="AHD73" s="12"/>
      <c r="AHE73" s="12"/>
      <c r="AHF73" s="12"/>
      <c r="AHG73" s="12"/>
      <c r="AHH73" s="12"/>
      <c r="AHI73" s="12"/>
      <c r="AHJ73" s="12"/>
      <c r="AHK73" s="12"/>
      <c r="AHL73" s="12"/>
      <c r="AHM73" s="12"/>
      <c r="AHN73" s="12"/>
      <c r="AHO73" s="12"/>
      <c r="AHP73" s="12"/>
      <c r="AHQ73" s="12"/>
      <c r="AHR73" s="12"/>
      <c r="AHS73" s="12"/>
      <c r="AHT73" s="12"/>
      <c r="AHU73" s="12"/>
      <c r="AHV73" s="12"/>
      <c r="AHW73" s="12"/>
      <c r="AHX73" s="12"/>
      <c r="AHY73" s="12"/>
      <c r="AHZ73" s="12"/>
      <c r="AIA73" s="12"/>
      <c r="AIB73" s="12"/>
      <c r="AIC73" s="12"/>
      <c r="AID73" s="12"/>
      <c r="AIE73" s="12"/>
      <c r="AIF73" s="12"/>
      <c r="AIG73" s="12"/>
      <c r="AIH73" s="12"/>
      <c r="AII73" s="12"/>
      <c r="AIJ73" s="12"/>
      <c r="AIK73" s="12"/>
      <c r="AIL73" s="12"/>
      <c r="AIM73" s="12"/>
      <c r="AIN73" s="12"/>
      <c r="AIO73" s="12"/>
      <c r="AIP73" s="12"/>
      <c r="AIQ73" s="12"/>
      <c r="AIR73" s="12"/>
      <c r="AIS73" s="12"/>
      <c r="AIT73" s="12"/>
      <c r="AIU73" s="12"/>
      <c r="AIV73" s="12"/>
      <c r="AIW73" s="12"/>
      <c r="AIX73" s="12"/>
      <c r="AIY73" s="12"/>
      <c r="AIZ73" s="12"/>
      <c r="AJA73" s="12"/>
      <c r="AJB73" s="12"/>
      <c r="AJC73" s="12"/>
      <c r="AJD73" s="12"/>
      <c r="AJE73" s="12"/>
      <c r="AJF73" s="12"/>
      <c r="AJG73" s="12"/>
      <c r="AJH73" s="12"/>
      <c r="AJI73" s="12"/>
      <c r="AJJ73" s="12"/>
      <c r="AJK73" s="12"/>
      <c r="AJL73" s="12"/>
      <c r="AJM73" s="12"/>
      <c r="AJN73" s="12"/>
      <c r="AJO73" s="12"/>
      <c r="AJP73" s="12"/>
      <c r="AJQ73" s="12"/>
      <c r="AJR73" s="12"/>
      <c r="AJS73" s="12"/>
      <c r="AJT73" s="12"/>
      <c r="AJU73" s="12"/>
      <c r="AJV73" s="12"/>
      <c r="AJW73" s="12"/>
      <c r="AJX73" s="12"/>
      <c r="AJY73" s="12"/>
      <c r="AJZ73" s="12"/>
      <c r="AKA73" s="12"/>
      <c r="AKB73" s="12"/>
      <c r="AKC73" s="12"/>
      <c r="AKD73" s="12"/>
      <c r="AKE73" s="12"/>
      <c r="AKF73" s="12"/>
      <c r="AKG73" s="12"/>
      <c r="AKH73" s="12"/>
      <c r="AKI73" s="12"/>
      <c r="AKJ73" s="12"/>
      <c r="AKK73" s="12"/>
      <c r="AKL73" s="12"/>
      <c r="AKM73" s="12"/>
      <c r="AKN73" s="12"/>
      <c r="AKO73" s="12"/>
      <c r="AKP73" s="12"/>
      <c r="AKQ73" s="12"/>
      <c r="AKR73" s="12"/>
      <c r="AKS73" s="12"/>
      <c r="AKT73" s="12"/>
      <c r="AKU73" s="12"/>
      <c r="AKV73" s="12"/>
      <c r="AKW73" s="12"/>
      <c r="AKX73" s="12"/>
      <c r="AKY73" s="12"/>
      <c r="AKZ73" s="12"/>
      <c r="ALA73" s="12"/>
      <c r="ALB73" s="12"/>
      <c r="ALC73" s="12"/>
      <c r="ALD73" s="12"/>
      <c r="ALE73" s="12"/>
      <c r="ALF73" s="12"/>
      <c r="ALG73" s="12"/>
      <c r="ALH73" s="12"/>
      <c r="ALI73" s="12"/>
      <c r="ALJ73" s="12"/>
      <c r="ALK73" s="12"/>
      <c r="ALL73" s="12"/>
      <c r="ALM73" s="12"/>
      <c r="ALN73" s="12"/>
      <c r="ALO73" s="12"/>
      <c r="ALP73" s="12"/>
      <c r="ALQ73" s="12"/>
      <c r="ALR73" s="12"/>
      <c r="ALS73" s="12"/>
      <c r="ALT73" s="12"/>
      <c r="ALU73" s="12"/>
      <c r="ALV73" s="12"/>
      <c r="ALW73" s="12"/>
      <c r="ALX73" s="12"/>
      <c r="ALY73" s="12"/>
      <c r="ALZ73" s="12"/>
      <c r="AMA73" s="12"/>
      <c r="AMB73" s="12"/>
      <c r="AMC73" s="12"/>
      <c r="AMD73" s="12"/>
      <c r="AME73" s="12"/>
      <c r="AMF73" s="12"/>
      <c r="AMG73" s="12"/>
      <c r="AMH73" s="12"/>
      <c r="AMI73" s="12"/>
      <c r="AMJ73" s="12"/>
      <c r="AMK73" s="12"/>
    </row>
    <row r="74" spans="1:1025" s="13" customFormat="1" ht="15" customHeight="1">
      <c r="A74" s="140"/>
      <c r="B74" s="142"/>
      <c r="C74" s="95"/>
      <c r="D74" s="95"/>
      <c r="E74" s="149"/>
      <c r="F74" s="10" t="s">
        <v>20</v>
      </c>
      <c r="G74" s="6">
        <v>1.6E-2</v>
      </c>
      <c r="H74" s="6">
        <v>1.6E-2</v>
      </c>
      <c r="I74" s="36"/>
      <c r="J74" s="36"/>
      <c r="K74" s="36"/>
      <c r="L74" s="36"/>
      <c r="M74" s="36"/>
      <c r="N74" s="97"/>
      <c r="O74" s="11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  <c r="GT74" s="12"/>
      <c r="GU74" s="12"/>
      <c r="GV74" s="12"/>
      <c r="GW74" s="12"/>
      <c r="GX74" s="12"/>
      <c r="GY74" s="12"/>
      <c r="GZ74" s="12"/>
      <c r="HA74" s="12"/>
      <c r="HB74" s="12"/>
      <c r="HC74" s="12"/>
      <c r="HD74" s="12"/>
      <c r="HE74" s="12"/>
      <c r="HF74" s="12"/>
      <c r="HG74" s="12"/>
      <c r="HH74" s="12"/>
      <c r="HI74" s="12"/>
      <c r="HJ74" s="12"/>
      <c r="HK74" s="12"/>
      <c r="HL74" s="12"/>
      <c r="HM74" s="12"/>
      <c r="HN74" s="12"/>
      <c r="HO74" s="12"/>
      <c r="HP74" s="12"/>
      <c r="HQ74" s="12"/>
      <c r="HR74" s="12"/>
      <c r="HS74" s="12"/>
      <c r="HT74" s="12"/>
      <c r="HU74" s="12"/>
      <c r="HV74" s="12"/>
      <c r="HW74" s="12"/>
      <c r="HX74" s="12"/>
      <c r="HY74" s="12"/>
      <c r="HZ74" s="12"/>
      <c r="IA74" s="12"/>
      <c r="IB74" s="12"/>
      <c r="IC74" s="12"/>
      <c r="ID74" s="12"/>
      <c r="IE74" s="12"/>
      <c r="IF74" s="12"/>
      <c r="IG74" s="12"/>
      <c r="IH74" s="12"/>
      <c r="II74" s="12"/>
      <c r="IJ74" s="12"/>
      <c r="IK74" s="12"/>
      <c r="IL74" s="12"/>
      <c r="IM74" s="12"/>
      <c r="IN74" s="12"/>
      <c r="IO74" s="12"/>
      <c r="IP74" s="12"/>
      <c r="IQ74" s="12"/>
      <c r="IR74" s="12"/>
      <c r="IS74" s="12"/>
      <c r="IT74" s="12"/>
      <c r="IU74" s="12"/>
      <c r="IV74" s="12"/>
      <c r="IW74" s="12"/>
      <c r="IX74" s="12"/>
      <c r="IY74" s="12"/>
      <c r="IZ74" s="12"/>
      <c r="JA74" s="12"/>
      <c r="JB74" s="12"/>
      <c r="JC74" s="12"/>
      <c r="JD74" s="12"/>
      <c r="JE74" s="12"/>
      <c r="JF74" s="12"/>
      <c r="JG74" s="12"/>
      <c r="JH74" s="12"/>
      <c r="JI74" s="12"/>
      <c r="JJ74" s="12"/>
      <c r="JK74" s="12"/>
      <c r="JL74" s="12"/>
      <c r="JM74" s="12"/>
      <c r="JN74" s="12"/>
      <c r="JO74" s="12"/>
      <c r="JP74" s="12"/>
      <c r="JQ74" s="12"/>
      <c r="JR74" s="12"/>
      <c r="JS74" s="12"/>
      <c r="JT74" s="12"/>
      <c r="JU74" s="12"/>
      <c r="JV74" s="12"/>
      <c r="JW74" s="12"/>
      <c r="JX74" s="12"/>
      <c r="JY74" s="12"/>
      <c r="JZ74" s="12"/>
      <c r="KA74" s="12"/>
      <c r="KB74" s="12"/>
      <c r="KC74" s="12"/>
      <c r="KD74" s="12"/>
      <c r="KE74" s="12"/>
      <c r="KF74" s="12"/>
      <c r="KG74" s="12"/>
      <c r="KH74" s="12"/>
      <c r="KI74" s="12"/>
      <c r="KJ74" s="12"/>
      <c r="KK74" s="12"/>
      <c r="KL74" s="12"/>
      <c r="KM74" s="12"/>
      <c r="KN74" s="12"/>
      <c r="KO74" s="12"/>
      <c r="KP74" s="12"/>
      <c r="KQ74" s="12"/>
      <c r="KR74" s="12"/>
      <c r="KS74" s="12"/>
      <c r="KT74" s="12"/>
      <c r="KU74" s="12"/>
      <c r="KV74" s="12"/>
      <c r="KW74" s="12"/>
      <c r="KX74" s="12"/>
      <c r="KY74" s="12"/>
      <c r="KZ74" s="12"/>
      <c r="LA74" s="12"/>
      <c r="LB74" s="12"/>
      <c r="LC74" s="12"/>
      <c r="LD74" s="12"/>
      <c r="LE74" s="12"/>
      <c r="LF74" s="12"/>
      <c r="LG74" s="12"/>
      <c r="LH74" s="12"/>
      <c r="LI74" s="12"/>
      <c r="LJ74" s="12"/>
      <c r="LK74" s="12"/>
      <c r="LL74" s="12"/>
      <c r="LM74" s="12"/>
      <c r="LN74" s="12"/>
      <c r="LO74" s="12"/>
      <c r="LP74" s="12"/>
      <c r="LQ74" s="12"/>
      <c r="LR74" s="12"/>
      <c r="LS74" s="12"/>
      <c r="LT74" s="12"/>
      <c r="LU74" s="12"/>
      <c r="LV74" s="12"/>
      <c r="LW74" s="12"/>
      <c r="LX74" s="12"/>
      <c r="LY74" s="12"/>
      <c r="LZ74" s="12"/>
      <c r="MA74" s="12"/>
      <c r="MB74" s="12"/>
      <c r="MC74" s="12"/>
      <c r="MD74" s="12"/>
      <c r="ME74" s="12"/>
      <c r="MF74" s="12"/>
      <c r="MG74" s="12"/>
      <c r="MH74" s="12"/>
      <c r="MI74" s="12"/>
      <c r="MJ74" s="12"/>
      <c r="MK74" s="12"/>
      <c r="ML74" s="12"/>
      <c r="MM74" s="12"/>
      <c r="MN74" s="12"/>
      <c r="MO74" s="12"/>
      <c r="MP74" s="12"/>
      <c r="MQ74" s="12"/>
      <c r="MR74" s="12"/>
      <c r="MS74" s="12"/>
      <c r="MT74" s="12"/>
      <c r="MU74" s="12"/>
      <c r="MV74" s="12"/>
      <c r="MW74" s="12"/>
      <c r="MX74" s="12"/>
      <c r="MY74" s="12"/>
      <c r="MZ74" s="12"/>
      <c r="NA74" s="12"/>
      <c r="NB74" s="12"/>
      <c r="NC74" s="12"/>
      <c r="ND74" s="12"/>
      <c r="NE74" s="12"/>
      <c r="NF74" s="12"/>
      <c r="NG74" s="12"/>
      <c r="NH74" s="12"/>
      <c r="NI74" s="12"/>
      <c r="NJ74" s="12"/>
      <c r="NK74" s="12"/>
      <c r="NL74" s="12"/>
      <c r="NM74" s="12"/>
      <c r="NN74" s="12"/>
      <c r="NO74" s="12"/>
      <c r="NP74" s="12"/>
      <c r="NQ74" s="12"/>
      <c r="NR74" s="12"/>
      <c r="NS74" s="12"/>
      <c r="NT74" s="12"/>
      <c r="NU74" s="12"/>
      <c r="NV74" s="12"/>
      <c r="NW74" s="12"/>
      <c r="NX74" s="12"/>
      <c r="NY74" s="12"/>
      <c r="NZ74" s="12"/>
      <c r="OA74" s="12"/>
      <c r="OB74" s="12"/>
      <c r="OC74" s="12"/>
      <c r="OD74" s="12"/>
      <c r="OE74" s="12"/>
      <c r="OF74" s="12"/>
      <c r="OG74" s="12"/>
      <c r="OH74" s="12"/>
      <c r="OI74" s="12"/>
      <c r="OJ74" s="12"/>
      <c r="OK74" s="12"/>
      <c r="OL74" s="12"/>
      <c r="OM74" s="12"/>
      <c r="ON74" s="12"/>
      <c r="OO74" s="12"/>
      <c r="OP74" s="12"/>
      <c r="OQ74" s="12"/>
      <c r="OR74" s="12"/>
      <c r="OS74" s="12"/>
      <c r="OT74" s="12"/>
      <c r="OU74" s="12"/>
      <c r="OV74" s="12"/>
      <c r="OW74" s="12"/>
      <c r="OX74" s="12"/>
      <c r="OY74" s="12"/>
      <c r="OZ74" s="12"/>
      <c r="PA74" s="12"/>
      <c r="PB74" s="12"/>
      <c r="PC74" s="12"/>
      <c r="PD74" s="12"/>
      <c r="PE74" s="12"/>
      <c r="PF74" s="12"/>
      <c r="PG74" s="12"/>
      <c r="PH74" s="12"/>
      <c r="PI74" s="12"/>
      <c r="PJ74" s="12"/>
      <c r="PK74" s="12"/>
      <c r="PL74" s="12"/>
      <c r="PM74" s="12"/>
      <c r="PN74" s="12"/>
      <c r="PO74" s="12"/>
      <c r="PP74" s="12"/>
      <c r="PQ74" s="12"/>
      <c r="PR74" s="12"/>
      <c r="PS74" s="12"/>
      <c r="PT74" s="12"/>
      <c r="PU74" s="12"/>
      <c r="PV74" s="12"/>
      <c r="PW74" s="12"/>
      <c r="PX74" s="12"/>
      <c r="PY74" s="12"/>
      <c r="PZ74" s="12"/>
      <c r="QA74" s="12"/>
      <c r="QB74" s="12"/>
      <c r="QC74" s="12"/>
      <c r="QD74" s="12"/>
      <c r="QE74" s="12"/>
      <c r="QF74" s="12"/>
      <c r="QG74" s="12"/>
      <c r="QH74" s="12"/>
      <c r="QI74" s="12"/>
      <c r="QJ74" s="12"/>
      <c r="QK74" s="12"/>
      <c r="QL74" s="12"/>
      <c r="QM74" s="12"/>
      <c r="QN74" s="12"/>
      <c r="QO74" s="12"/>
      <c r="QP74" s="12"/>
      <c r="QQ74" s="12"/>
      <c r="QR74" s="12"/>
      <c r="QS74" s="12"/>
      <c r="QT74" s="12"/>
      <c r="QU74" s="12"/>
      <c r="QV74" s="12"/>
      <c r="QW74" s="12"/>
      <c r="QX74" s="12"/>
      <c r="QY74" s="12"/>
      <c r="QZ74" s="12"/>
      <c r="RA74" s="12"/>
      <c r="RB74" s="12"/>
      <c r="RC74" s="12"/>
      <c r="RD74" s="12"/>
      <c r="RE74" s="12"/>
      <c r="RF74" s="12"/>
      <c r="RG74" s="12"/>
      <c r="RH74" s="12"/>
      <c r="RI74" s="12"/>
      <c r="RJ74" s="12"/>
      <c r="RK74" s="12"/>
      <c r="RL74" s="12"/>
      <c r="RM74" s="12"/>
      <c r="RN74" s="12"/>
      <c r="RO74" s="12"/>
      <c r="RP74" s="12"/>
      <c r="RQ74" s="12"/>
      <c r="RR74" s="12"/>
      <c r="RS74" s="12"/>
      <c r="RT74" s="12"/>
      <c r="RU74" s="12"/>
      <c r="RV74" s="12"/>
      <c r="RW74" s="12"/>
      <c r="RX74" s="12"/>
      <c r="RY74" s="12"/>
      <c r="RZ74" s="12"/>
      <c r="SA74" s="12"/>
      <c r="SB74" s="12"/>
      <c r="SC74" s="12"/>
      <c r="SD74" s="12"/>
      <c r="SE74" s="12"/>
      <c r="SF74" s="12"/>
      <c r="SG74" s="12"/>
      <c r="SH74" s="12"/>
      <c r="SI74" s="12"/>
      <c r="SJ74" s="12"/>
      <c r="SK74" s="12"/>
      <c r="SL74" s="12"/>
      <c r="SM74" s="12"/>
      <c r="SN74" s="12"/>
      <c r="SO74" s="12"/>
      <c r="SP74" s="12"/>
      <c r="SQ74" s="12"/>
      <c r="SR74" s="12"/>
      <c r="SS74" s="12"/>
      <c r="ST74" s="12"/>
      <c r="SU74" s="12"/>
      <c r="SV74" s="12"/>
      <c r="SW74" s="12"/>
      <c r="SX74" s="12"/>
      <c r="SY74" s="12"/>
      <c r="SZ74" s="12"/>
      <c r="TA74" s="12"/>
      <c r="TB74" s="12"/>
      <c r="TC74" s="12"/>
      <c r="TD74" s="12"/>
      <c r="TE74" s="12"/>
      <c r="TF74" s="12"/>
      <c r="TG74" s="12"/>
      <c r="TH74" s="12"/>
      <c r="TI74" s="12"/>
      <c r="TJ74" s="12"/>
      <c r="TK74" s="12"/>
      <c r="TL74" s="12"/>
      <c r="TM74" s="12"/>
      <c r="TN74" s="12"/>
      <c r="TO74" s="12"/>
      <c r="TP74" s="12"/>
      <c r="TQ74" s="12"/>
      <c r="TR74" s="12"/>
      <c r="TS74" s="12"/>
      <c r="TT74" s="12"/>
      <c r="TU74" s="12"/>
      <c r="TV74" s="12"/>
      <c r="TW74" s="12"/>
      <c r="TX74" s="12"/>
      <c r="TY74" s="12"/>
      <c r="TZ74" s="12"/>
      <c r="UA74" s="12"/>
      <c r="UB74" s="12"/>
      <c r="UC74" s="12"/>
      <c r="UD74" s="12"/>
      <c r="UE74" s="12"/>
      <c r="UF74" s="12"/>
      <c r="UG74" s="12"/>
      <c r="UH74" s="12"/>
      <c r="UI74" s="12"/>
      <c r="UJ74" s="12"/>
      <c r="UK74" s="12"/>
      <c r="UL74" s="12"/>
      <c r="UM74" s="12"/>
      <c r="UN74" s="12"/>
      <c r="UO74" s="12"/>
      <c r="UP74" s="12"/>
      <c r="UQ74" s="12"/>
      <c r="UR74" s="12"/>
      <c r="US74" s="12"/>
      <c r="UT74" s="12"/>
      <c r="UU74" s="12"/>
      <c r="UV74" s="12"/>
      <c r="UW74" s="12"/>
      <c r="UX74" s="12"/>
      <c r="UY74" s="12"/>
      <c r="UZ74" s="12"/>
      <c r="VA74" s="12"/>
      <c r="VB74" s="12"/>
      <c r="VC74" s="12"/>
      <c r="VD74" s="12"/>
      <c r="VE74" s="12"/>
      <c r="VF74" s="12"/>
      <c r="VG74" s="12"/>
      <c r="VH74" s="12"/>
      <c r="VI74" s="12"/>
      <c r="VJ74" s="12"/>
      <c r="VK74" s="12"/>
      <c r="VL74" s="12"/>
      <c r="VM74" s="12"/>
      <c r="VN74" s="12"/>
      <c r="VO74" s="12"/>
      <c r="VP74" s="12"/>
      <c r="VQ74" s="12"/>
      <c r="VR74" s="12"/>
      <c r="VS74" s="12"/>
      <c r="VT74" s="12"/>
      <c r="VU74" s="12"/>
      <c r="VV74" s="12"/>
      <c r="VW74" s="12"/>
      <c r="VX74" s="12"/>
      <c r="VY74" s="12"/>
      <c r="VZ74" s="12"/>
      <c r="WA74" s="12"/>
      <c r="WB74" s="12"/>
      <c r="WC74" s="12"/>
      <c r="WD74" s="12"/>
      <c r="WE74" s="12"/>
      <c r="WF74" s="12"/>
      <c r="WG74" s="12"/>
      <c r="WH74" s="12"/>
      <c r="WI74" s="12"/>
      <c r="WJ74" s="12"/>
      <c r="WK74" s="12"/>
      <c r="WL74" s="12"/>
      <c r="WM74" s="12"/>
      <c r="WN74" s="12"/>
      <c r="WO74" s="12"/>
      <c r="WP74" s="12"/>
      <c r="WQ74" s="12"/>
      <c r="WR74" s="12"/>
      <c r="WS74" s="12"/>
      <c r="WT74" s="12"/>
      <c r="WU74" s="12"/>
      <c r="WV74" s="12"/>
      <c r="WW74" s="12"/>
      <c r="WX74" s="12"/>
      <c r="WY74" s="12"/>
      <c r="WZ74" s="12"/>
      <c r="XA74" s="12"/>
      <c r="XB74" s="12"/>
      <c r="XC74" s="12"/>
      <c r="XD74" s="12"/>
      <c r="XE74" s="12"/>
      <c r="XF74" s="12"/>
      <c r="XG74" s="12"/>
      <c r="XH74" s="12"/>
      <c r="XI74" s="12"/>
      <c r="XJ74" s="12"/>
      <c r="XK74" s="12"/>
      <c r="XL74" s="12"/>
      <c r="XM74" s="12"/>
      <c r="XN74" s="12"/>
      <c r="XO74" s="12"/>
      <c r="XP74" s="12"/>
      <c r="XQ74" s="12"/>
      <c r="XR74" s="12"/>
      <c r="XS74" s="12"/>
      <c r="XT74" s="12"/>
      <c r="XU74" s="12"/>
      <c r="XV74" s="12"/>
      <c r="XW74" s="12"/>
      <c r="XX74" s="12"/>
      <c r="XY74" s="12"/>
      <c r="XZ74" s="12"/>
      <c r="YA74" s="12"/>
      <c r="YB74" s="12"/>
      <c r="YC74" s="12"/>
      <c r="YD74" s="12"/>
      <c r="YE74" s="12"/>
      <c r="YF74" s="12"/>
      <c r="YG74" s="12"/>
      <c r="YH74" s="12"/>
      <c r="YI74" s="12"/>
      <c r="YJ74" s="12"/>
      <c r="YK74" s="12"/>
      <c r="YL74" s="12"/>
      <c r="YM74" s="12"/>
      <c r="YN74" s="12"/>
      <c r="YO74" s="12"/>
      <c r="YP74" s="12"/>
      <c r="YQ74" s="12"/>
      <c r="YR74" s="12"/>
      <c r="YS74" s="12"/>
      <c r="YT74" s="12"/>
      <c r="YU74" s="12"/>
      <c r="YV74" s="12"/>
      <c r="YW74" s="12"/>
      <c r="YX74" s="12"/>
      <c r="YY74" s="12"/>
      <c r="YZ74" s="12"/>
      <c r="ZA74" s="12"/>
      <c r="ZB74" s="12"/>
      <c r="ZC74" s="12"/>
      <c r="ZD74" s="12"/>
      <c r="ZE74" s="12"/>
      <c r="ZF74" s="12"/>
      <c r="ZG74" s="12"/>
      <c r="ZH74" s="12"/>
      <c r="ZI74" s="12"/>
      <c r="ZJ74" s="12"/>
      <c r="ZK74" s="12"/>
      <c r="ZL74" s="12"/>
      <c r="ZM74" s="12"/>
      <c r="ZN74" s="12"/>
      <c r="ZO74" s="12"/>
      <c r="ZP74" s="12"/>
      <c r="ZQ74" s="12"/>
      <c r="ZR74" s="12"/>
      <c r="ZS74" s="12"/>
      <c r="ZT74" s="12"/>
      <c r="ZU74" s="12"/>
      <c r="ZV74" s="12"/>
      <c r="ZW74" s="12"/>
      <c r="ZX74" s="12"/>
      <c r="ZY74" s="12"/>
      <c r="ZZ74" s="12"/>
      <c r="AAA74" s="12"/>
      <c r="AAB74" s="12"/>
      <c r="AAC74" s="12"/>
      <c r="AAD74" s="12"/>
      <c r="AAE74" s="12"/>
      <c r="AAF74" s="12"/>
      <c r="AAG74" s="12"/>
      <c r="AAH74" s="12"/>
      <c r="AAI74" s="12"/>
      <c r="AAJ74" s="12"/>
      <c r="AAK74" s="12"/>
      <c r="AAL74" s="12"/>
      <c r="AAM74" s="12"/>
      <c r="AAN74" s="12"/>
      <c r="AAO74" s="12"/>
      <c r="AAP74" s="12"/>
      <c r="AAQ74" s="12"/>
      <c r="AAR74" s="12"/>
      <c r="AAS74" s="12"/>
      <c r="AAT74" s="12"/>
      <c r="AAU74" s="12"/>
      <c r="AAV74" s="12"/>
      <c r="AAW74" s="12"/>
      <c r="AAX74" s="12"/>
      <c r="AAY74" s="12"/>
      <c r="AAZ74" s="12"/>
      <c r="ABA74" s="12"/>
      <c r="ABB74" s="12"/>
      <c r="ABC74" s="12"/>
      <c r="ABD74" s="12"/>
      <c r="ABE74" s="12"/>
      <c r="ABF74" s="12"/>
      <c r="ABG74" s="12"/>
      <c r="ABH74" s="12"/>
      <c r="ABI74" s="12"/>
      <c r="ABJ74" s="12"/>
      <c r="ABK74" s="12"/>
      <c r="ABL74" s="12"/>
      <c r="ABM74" s="12"/>
      <c r="ABN74" s="12"/>
      <c r="ABO74" s="12"/>
      <c r="ABP74" s="12"/>
      <c r="ABQ74" s="12"/>
      <c r="ABR74" s="12"/>
      <c r="ABS74" s="12"/>
      <c r="ABT74" s="12"/>
      <c r="ABU74" s="12"/>
      <c r="ABV74" s="12"/>
      <c r="ABW74" s="12"/>
      <c r="ABX74" s="12"/>
      <c r="ABY74" s="12"/>
      <c r="ABZ74" s="12"/>
      <c r="ACA74" s="12"/>
      <c r="ACB74" s="12"/>
      <c r="ACC74" s="12"/>
      <c r="ACD74" s="12"/>
      <c r="ACE74" s="12"/>
      <c r="ACF74" s="12"/>
      <c r="ACG74" s="12"/>
      <c r="ACH74" s="12"/>
      <c r="ACI74" s="12"/>
      <c r="ACJ74" s="12"/>
      <c r="ACK74" s="12"/>
      <c r="ACL74" s="12"/>
      <c r="ACM74" s="12"/>
      <c r="ACN74" s="12"/>
      <c r="ACO74" s="12"/>
      <c r="ACP74" s="12"/>
      <c r="ACQ74" s="12"/>
      <c r="ACR74" s="12"/>
      <c r="ACS74" s="12"/>
      <c r="ACT74" s="12"/>
      <c r="ACU74" s="12"/>
      <c r="ACV74" s="12"/>
      <c r="ACW74" s="12"/>
      <c r="ACX74" s="12"/>
      <c r="ACY74" s="12"/>
      <c r="ACZ74" s="12"/>
      <c r="ADA74" s="12"/>
      <c r="ADB74" s="12"/>
      <c r="ADC74" s="12"/>
      <c r="ADD74" s="12"/>
      <c r="ADE74" s="12"/>
      <c r="ADF74" s="12"/>
      <c r="ADG74" s="12"/>
      <c r="ADH74" s="12"/>
      <c r="ADI74" s="12"/>
      <c r="ADJ74" s="12"/>
      <c r="ADK74" s="12"/>
      <c r="ADL74" s="12"/>
      <c r="ADM74" s="12"/>
      <c r="ADN74" s="12"/>
      <c r="ADO74" s="12"/>
      <c r="ADP74" s="12"/>
      <c r="ADQ74" s="12"/>
      <c r="ADR74" s="12"/>
      <c r="ADS74" s="12"/>
      <c r="ADT74" s="12"/>
      <c r="ADU74" s="12"/>
      <c r="ADV74" s="12"/>
      <c r="ADW74" s="12"/>
      <c r="ADX74" s="12"/>
      <c r="ADY74" s="12"/>
      <c r="ADZ74" s="12"/>
      <c r="AEA74" s="12"/>
      <c r="AEB74" s="12"/>
      <c r="AEC74" s="12"/>
      <c r="AED74" s="12"/>
      <c r="AEE74" s="12"/>
      <c r="AEF74" s="12"/>
      <c r="AEG74" s="12"/>
      <c r="AEH74" s="12"/>
      <c r="AEI74" s="12"/>
      <c r="AEJ74" s="12"/>
      <c r="AEK74" s="12"/>
      <c r="AEL74" s="12"/>
      <c r="AEM74" s="12"/>
      <c r="AEN74" s="12"/>
      <c r="AEO74" s="12"/>
      <c r="AEP74" s="12"/>
      <c r="AEQ74" s="12"/>
      <c r="AER74" s="12"/>
      <c r="AES74" s="12"/>
      <c r="AET74" s="12"/>
      <c r="AEU74" s="12"/>
      <c r="AEV74" s="12"/>
      <c r="AEW74" s="12"/>
      <c r="AEX74" s="12"/>
      <c r="AEY74" s="12"/>
      <c r="AEZ74" s="12"/>
      <c r="AFA74" s="12"/>
      <c r="AFB74" s="12"/>
      <c r="AFC74" s="12"/>
      <c r="AFD74" s="12"/>
      <c r="AFE74" s="12"/>
      <c r="AFF74" s="12"/>
      <c r="AFG74" s="12"/>
      <c r="AFH74" s="12"/>
      <c r="AFI74" s="12"/>
      <c r="AFJ74" s="12"/>
      <c r="AFK74" s="12"/>
      <c r="AFL74" s="12"/>
      <c r="AFM74" s="12"/>
      <c r="AFN74" s="12"/>
      <c r="AFO74" s="12"/>
      <c r="AFP74" s="12"/>
      <c r="AFQ74" s="12"/>
      <c r="AFR74" s="12"/>
      <c r="AFS74" s="12"/>
      <c r="AFT74" s="12"/>
      <c r="AFU74" s="12"/>
      <c r="AFV74" s="12"/>
      <c r="AFW74" s="12"/>
      <c r="AFX74" s="12"/>
      <c r="AFY74" s="12"/>
      <c r="AFZ74" s="12"/>
      <c r="AGA74" s="12"/>
      <c r="AGB74" s="12"/>
      <c r="AGC74" s="12"/>
      <c r="AGD74" s="12"/>
      <c r="AGE74" s="12"/>
      <c r="AGF74" s="12"/>
      <c r="AGG74" s="12"/>
      <c r="AGH74" s="12"/>
      <c r="AGI74" s="12"/>
      <c r="AGJ74" s="12"/>
      <c r="AGK74" s="12"/>
      <c r="AGL74" s="12"/>
      <c r="AGM74" s="12"/>
      <c r="AGN74" s="12"/>
      <c r="AGO74" s="12"/>
      <c r="AGP74" s="12"/>
      <c r="AGQ74" s="12"/>
      <c r="AGR74" s="12"/>
      <c r="AGS74" s="12"/>
      <c r="AGT74" s="12"/>
      <c r="AGU74" s="12"/>
      <c r="AGV74" s="12"/>
      <c r="AGW74" s="12"/>
      <c r="AGX74" s="12"/>
      <c r="AGY74" s="12"/>
      <c r="AGZ74" s="12"/>
      <c r="AHA74" s="12"/>
      <c r="AHB74" s="12"/>
      <c r="AHC74" s="12"/>
      <c r="AHD74" s="12"/>
      <c r="AHE74" s="12"/>
      <c r="AHF74" s="12"/>
      <c r="AHG74" s="12"/>
      <c r="AHH74" s="12"/>
      <c r="AHI74" s="12"/>
      <c r="AHJ74" s="12"/>
      <c r="AHK74" s="12"/>
      <c r="AHL74" s="12"/>
      <c r="AHM74" s="12"/>
      <c r="AHN74" s="12"/>
      <c r="AHO74" s="12"/>
      <c r="AHP74" s="12"/>
      <c r="AHQ74" s="12"/>
      <c r="AHR74" s="12"/>
      <c r="AHS74" s="12"/>
      <c r="AHT74" s="12"/>
      <c r="AHU74" s="12"/>
      <c r="AHV74" s="12"/>
      <c r="AHW74" s="12"/>
      <c r="AHX74" s="12"/>
      <c r="AHY74" s="12"/>
      <c r="AHZ74" s="12"/>
      <c r="AIA74" s="12"/>
      <c r="AIB74" s="12"/>
      <c r="AIC74" s="12"/>
      <c r="AID74" s="12"/>
      <c r="AIE74" s="12"/>
      <c r="AIF74" s="12"/>
      <c r="AIG74" s="12"/>
      <c r="AIH74" s="12"/>
      <c r="AII74" s="12"/>
      <c r="AIJ74" s="12"/>
      <c r="AIK74" s="12"/>
      <c r="AIL74" s="12"/>
      <c r="AIM74" s="12"/>
      <c r="AIN74" s="12"/>
      <c r="AIO74" s="12"/>
      <c r="AIP74" s="12"/>
      <c r="AIQ74" s="12"/>
      <c r="AIR74" s="12"/>
      <c r="AIS74" s="12"/>
      <c r="AIT74" s="12"/>
      <c r="AIU74" s="12"/>
      <c r="AIV74" s="12"/>
      <c r="AIW74" s="12"/>
      <c r="AIX74" s="12"/>
      <c r="AIY74" s="12"/>
      <c r="AIZ74" s="12"/>
      <c r="AJA74" s="12"/>
      <c r="AJB74" s="12"/>
      <c r="AJC74" s="12"/>
      <c r="AJD74" s="12"/>
      <c r="AJE74" s="12"/>
      <c r="AJF74" s="12"/>
      <c r="AJG74" s="12"/>
      <c r="AJH74" s="12"/>
      <c r="AJI74" s="12"/>
      <c r="AJJ74" s="12"/>
      <c r="AJK74" s="12"/>
      <c r="AJL74" s="12"/>
      <c r="AJM74" s="12"/>
      <c r="AJN74" s="12"/>
      <c r="AJO74" s="12"/>
      <c r="AJP74" s="12"/>
      <c r="AJQ74" s="12"/>
      <c r="AJR74" s="12"/>
      <c r="AJS74" s="12"/>
      <c r="AJT74" s="12"/>
      <c r="AJU74" s="12"/>
      <c r="AJV74" s="12"/>
      <c r="AJW74" s="12"/>
      <c r="AJX74" s="12"/>
      <c r="AJY74" s="12"/>
      <c r="AJZ74" s="12"/>
      <c r="AKA74" s="12"/>
      <c r="AKB74" s="12"/>
      <c r="AKC74" s="12"/>
      <c r="AKD74" s="12"/>
      <c r="AKE74" s="12"/>
      <c r="AKF74" s="12"/>
      <c r="AKG74" s="12"/>
      <c r="AKH74" s="12"/>
      <c r="AKI74" s="12"/>
      <c r="AKJ74" s="12"/>
      <c r="AKK74" s="12"/>
      <c r="AKL74" s="12"/>
      <c r="AKM74" s="12"/>
      <c r="AKN74" s="12"/>
      <c r="AKO74" s="12"/>
      <c r="AKP74" s="12"/>
      <c r="AKQ74" s="12"/>
      <c r="AKR74" s="12"/>
      <c r="AKS74" s="12"/>
      <c r="AKT74" s="12"/>
      <c r="AKU74" s="12"/>
      <c r="AKV74" s="12"/>
      <c r="AKW74" s="12"/>
      <c r="AKX74" s="12"/>
      <c r="AKY74" s="12"/>
      <c r="AKZ74" s="12"/>
      <c r="ALA74" s="12"/>
      <c r="ALB74" s="12"/>
      <c r="ALC74" s="12"/>
      <c r="ALD74" s="12"/>
      <c r="ALE74" s="12"/>
      <c r="ALF74" s="12"/>
      <c r="ALG74" s="12"/>
      <c r="ALH74" s="12"/>
      <c r="ALI74" s="12"/>
      <c r="ALJ74" s="12"/>
      <c r="ALK74" s="12"/>
      <c r="ALL74" s="12"/>
      <c r="ALM74" s="12"/>
      <c r="ALN74" s="12"/>
      <c r="ALO74" s="12"/>
      <c r="ALP74" s="12"/>
      <c r="ALQ74" s="12"/>
      <c r="ALR74" s="12"/>
      <c r="ALS74" s="12"/>
      <c r="ALT74" s="12"/>
      <c r="ALU74" s="12"/>
      <c r="ALV74" s="12"/>
      <c r="ALW74" s="12"/>
      <c r="ALX74" s="12"/>
      <c r="ALY74" s="12"/>
      <c r="ALZ74" s="12"/>
      <c r="AMA74" s="12"/>
      <c r="AMB74" s="12"/>
      <c r="AMC74" s="12"/>
      <c r="AMD74" s="12"/>
      <c r="AME74" s="12"/>
      <c r="AMF74" s="12"/>
      <c r="AMG74" s="12"/>
      <c r="AMH74" s="12"/>
      <c r="AMI74" s="12"/>
      <c r="AMJ74" s="12"/>
      <c r="AMK74" s="12"/>
    </row>
    <row r="75" spans="1:1025" s="13" customFormat="1" ht="24.75" customHeight="1">
      <c r="A75" s="140"/>
      <c r="B75" s="142"/>
      <c r="C75" s="95"/>
      <c r="D75" s="95"/>
      <c r="E75" s="149"/>
      <c r="F75" s="10" t="s">
        <v>21</v>
      </c>
      <c r="G75" s="36"/>
      <c r="H75" s="36"/>
      <c r="I75" s="36"/>
      <c r="J75" s="36"/>
      <c r="K75" s="36"/>
      <c r="L75" s="36"/>
      <c r="M75" s="36"/>
      <c r="N75" s="97"/>
      <c r="O75" s="11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  <c r="GT75" s="12"/>
      <c r="GU75" s="12"/>
      <c r="GV75" s="12"/>
      <c r="GW75" s="12"/>
      <c r="GX75" s="12"/>
      <c r="GY75" s="12"/>
      <c r="GZ75" s="12"/>
      <c r="HA75" s="12"/>
      <c r="HB75" s="12"/>
      <c r="HC75" s="12"/>
      <c r="HD75" s="12"/>
      <c r="HE75" s="12"/>
      <c r="HF75" s="12"/>
      <c r="HG75" s="12"/>
      <c r="HH75" s="12"/>
      <c r="HI75" s="12"/>
      <c r="HJ75" s="12"/>
      <c r="HK75" s="12"/>
      <c r="HL75" s="12"/>
      <c r="HM75" s="12"/>
      <c r="HN75" s="12"/>
      <c r="HO75" s="12"/>
      <c r="HP75" s="12"/>
      <c r="HQ75" s="12"/>
      <c r="HR75" s="12"/>
      <c r="HS75" s="12"/>
      <c r="HT75" s="12"/>
      <c r="HU75" s="12"/>
      <c r="HV75" s="12"/>
      <c r="HW75" s="12"/>
      <c r="HX75" s="12"/>
      <c r="HY75" s="12"/>
      <c r="HZ75" s="12"/>
      <c r="IA75" s="12"/>
      <c r="IB75" s="12"/>
      <c r="IC75" s="12"/>
      <c r="ID75" s="12"/>
      <c r="IE75" s="12"/>
      <c r="IF75" s="12"/>
      <c r="IG75" s="12"/>
      <c r="IH75" s="12"/>
      <c r="II75" s="12"/>
      <c r="IJ75" s="12"/>
      <c r="IK75" s="12"/>
      <c r="IL75" s="12"/>
      <c r="IM75" s="12"/>
      <c r="IN75" s="12"/>
      <c r="IO75" s="12"/>
      <c r="IP75" s="12"/>
      <c r="IQ75" s="12"/>
      <c r="IR75" s="12"/>
      <c r="IS75" s="12"/>
      <c r="IT75" s="12"/>
      <c r="IU75" s="12"/>
      <c r="IV75" s="12"/>
      <c r="IW75" s="12"/>
      <c r="IX75" s="12"/>
      <c r="IY75" s="12"/>
      <c r="IZ75" s="12"/>
      <c r="JA75" s="12"/>
      <c r="JB75" s="12"/>
      <c r="JC75" s="12"/>
      <c r="JD75" s="12"/>
      <c r="JE75" s="12"/>
      <c r="JF75" s="12"/>
      <c r="JG75" s="12"/>
      <c r="JH75" s="12"/>
      <c r="JI75" s="12"/>
      <c r="JJ75" s="12"/>
      <c r="JK75" s="12"/>
      <c r="JL75" s="12"/>
      <c r="JM75" s="12"/>
      <c r="JN75" s="12"/>
      <c r="JO75" s="12"/>
      <c r="JP75" s="12"/>
      <c r="JQ75" s="12"/>
      <c r="JR75" s="12"/>
      <c r="JS75" s="12"/>
      <c r="JT75" s="12"/>
      <c r="JU75" s="12"/>
      <c r="JV75" s="12"/>
      <c r="JW75" s="12"/>
      <c r="JX75" s="12"/>
      <c r="JY75" s="12"/>
      <c r="JZ75" s="12"/>
      <c r="KA75" s="12"/>
      <c r="KB75" s="12"/>
      <c r="KC75" s="12"/>
      <c r="KD75" s="12"/>
      <c r="KE75" s="12"/>
      <c r="KF75" s="12"/>
      <c r="KG75" s="12"/>
      <c r="KH75" s="12"/>
      <c r="KI75" s="12"/>
      <c r="KJ75" s="12"/>
      <c r="KK75" s="12"/>
      <c r="KL75" s="12"/>
      <c r="KM75" s="12"/>
      <c r="KN75" s="12"/>
      <c r="KO75" s="12"/>
      <c r="KP75" s="12"/>
      <c r="KQ75" s="12"/>
      <c r="KR75" s="12"/>
      <c r="KS75" s="12"/>
      <c r="KT75" s="12"/>
      <c r="KU75" s="12"/>
      <c r="KV75" s="12"/>
      <c r="KW75" s="12"/>
      <c r="KX75" s="12"/>
      <c r="KY75" s="12"/>
      <c r="KZ75" s="12"/>
      <c r="LA75" s="12"/>
      <c r="LB75" s="12"/>
      <c r="LC75" s="12"/>
      <c r="LD75" s="12"/>
      <c r="LE75" s="12"/>
      <c r="LF75" s="12"/>
      <c r="LG75" s="12"/>
      <c r="LH75" s="12"/>
      <c r="LI75" s="12"/>
      <c r="LJ75" s="12"/>
      <c r="LK75" s="12"/>
      <c r="LL75" s="12"/>
      <c r="LM75" s="12"/>
      <c r="LN75" s="12"/>
      <c r="LO75" s="12"/>
      <c r="LP75" s="12"/>
      <c r="LQ75" s="12"/>
      <c r="LR75" s="12"/>
      <c r="LS75" s="12"/>
      <c r="LT75" s="12"/>
      <c r="LU75" s="12"/>
      <c r="LV75" s="12"/>
      <c r="LW75" s="12"/>
      <c r="LX75" s="12"/>
      <c r="LY75" s="12"/>
      <c r="LZ75" s="12"/>
      <c r="MA75" s="12"/>
      <c r="MB75" s="12"/>
      <c r="MC75" s="12"/>
      <c r="MD75" s="12"/>
      <c r="ME75" s="12"/>
      <c r="MF75" s="12"/>
      <c r="MG75" s="12"/>
      <c r="MH75" s="12"/>
      <c r="MI75" s="12"/>
      <c r="MJ75" s="12"/>
      <c r="MK75" s="12"/>
      <c r="ML75" s="12"/>
      <c r="MM75" s="12"/>
      <c r="MN75" s="12"/>
      <c r="MO75" s="12"/>
      <c r="MP75" s="12"/>
      <c r="MQ75" s="12"/>
      <c r="MR75" s="12"/>
      <c r="MS75" s="12"/>
      <c r="MT75" s="12"/>
      <c r="MU75" s="12"/>
      <c r="MV75" s="12"/>
      <c r="MW75" s="12"/>
      <c r="MX75" s="12"/>
      <c r="MY75" s="12"/>
      <c r="MZ75" s="12"/>
      <c r="NA75" s="12"/>
      <c r="NB75" s="12"/>
      <c r="NC75" s="12"/>
      <c r="ND75" s="12"/>
      <c r="NE75" s="12"/>
      <c r="NF75" s="12"/>
      <c r="NG75" s="12"/>
      <c r="NH75" s="12"/>
      <c r="NI75" s="12"/>
      <c r="NJ75" s="12"/>
      <c r="NK75" s="12"/>
      <c r="NL75" s="12"/>
      <c r="NM75" s="12"/>
      <c r="NN75" s="12"/>
      <c r="NO75" s="12"/>
      <c r="NP75" s="12"/>
      <c r="NQ75" s="12"/>
      <c r="NR75" s="12"/>
      <c r="NS75" s="12"/>
      <c r="NT75" s="12"/>
      <c r="NU75" s="12"/>
      <c r="NV75" s="12"/>
      <c r="NW75" s="12"/>
      <c r="NX75" s="12"/>
      <c r="NY75" s="12"/>
      <c r="NZ75" s="12"/>
      <c r="OA75" s="12"/>
      <c r="OB75" s="12"/>
      <c r="OC75" s="12"/>
      <c r="OD75" s="12"/>
      <c r="OE75" s="12"/>
      <c r="OF75" s="12"/>
      <c r="OG75" s="12"/>
      <c r="OH75" s="12"/>
      <c r="OI75" s="12"/>
      <c r="OJ75" s="12"/>
      <c r="OK75" s="12"/>
      <c r="OL75" s="12"/>
      <c r="OM75" s="12"/>
      <c r="ON75" s="12"/>
      <c r="OO75" s="12"/>
      <c r="OP75" s="12"/>
      <c r="OQ75" s="12"/>
      <c r="OR75" s="12"/>
      <c r="OS75" s="12"/>
      <c r="OT75" s="12"/>
      <c r="OU75" s="12"/>
      <c r="OV75" s="12"/>
      <c r="OW75" s="12"/>
      <c r="OX75" s="12"/>
      <c r="OY75" s="12"/>
      <c r="OZ75" s="12"/>
      <c r="PA75" s="12"/>
      <c r="PB75" s="12"/>
      <c r="PC75" s="12"/>
      <c r="PD75" s="12"/>
      <c r="PE75" s="12"/>
      <c r="PF75" s="12"/>
      <c r="PG75" s="12"/>
      <c r="PH75" s="12"/>
      <c r="PI75" s="12"/>
      <c r="PJ75" s="12"/>
      <c r="PK75" s="12"/>
      <c r="PL75" s="12"/>
      <c r="PM75" s="12"/>
      <c r="PN75" s="12"/>
      <c r="PO75" s="12"/>
      <c r="PP75" s="12"/>
      <c r="PQ75" s="12"/>
      <c r="PR75" s="12"/>
      <c r="PS75" s="12"/>
      <c r="PT75" s="12"/>
      <c r="PU75" s="12"/>
      <c r="PV75" s="12"/>
      <c r="PW75" s="12"/>
      <c r="PX75" s="12"/>
      <c r="PY75" s="12"/>
      <c r="PZ75" s="12"/>
      <c r="QA75" s="12"/>
      <c r="QB75" s="12"/>
      <c r="QC75" s="12"/>
      <c r="QD75" s="12"/>
      <c r="QE75" s="12"/>
      <c r="QF75" s="12"/>
      <c r="QG75" s="12"/>
      <c r="QH75" s="12"/>
      <c r="QI75" s="12"/>
      <c r="QJ75" s="12"/>
      <c r="QK75" s="12"/>
      <c r="QL75" s="12"/>
      <c r="QM75" s="12"/>
      <c r="QN75" s="12"/>
      <c r="QO75" s="12"/>
      <c r="QP75" s="12"/>
      <c r="QQ75" s="12"/>
      <c r="QR75" s="12"/>
      <c r="QS75" s="12"/>
      <c r="QT75" s="12"/>
      <c r="QU75" s="12"/>
      <c r="QV75" s="12"/>
      <c r="QW75" s="12"/>
      <c r="QX75" s="12"/>
      <c r="QY75" s="12"/>
      <c r="QZ75" s="12"/>
      <c r="RA75" s="12"/>
      <c r="RB75" s="12"/>
      <c r="RC75" s="12"/>
      <c r="RD75" s="12"/>
      <c r="RE75" s="12"/>
      <c r="RF75" s="12"/>
      <c r="RG75" s="12"/>
      <c r="RH75" s="12"/>
      <c r="RI75" s="12"/>
      <c r="RJ75" s="12"/>
      <c r="RK75" s="12"/>
      <c r="RL75" s="12"/>
      <c r="RM75" s="12"/>
      <c r="RN75" s="12"/>
      <c r="RO75" s="12"/>
      <c r="RP75" s="12"/>
      <c r="RQ75" s="12"/>
      <c r="RR75" s="12"/>
      <c r="RS75" s="12"/>
      <c r="RT75" s="12"/>
      <c r="RU75" s="12"/>
      <c r="RV75" s="12"/>
      <c r="RW75" s="12"/>
      <c r="RX75" s="12"/>
      <c r="RY75" s="12"/>
      <c r="RZ75" s="12"/>
      <c r="SA75" s="12"/>
      <c r="SB75" s="12"/>
      <c r="SC75" s="12"/>
      <c r="SD75" s="12"/>
      <c r="SE75" s="12"/>
      <c r="SF75" s="12"/>
      <c r="SG75" s="12"/>
      <c r="SH75" s="12"/>
      <c r="SI75" s="12"/>
      <c r="SJ75" s="12"/>
      <c r="SK75" s="12"/>
      <c r="SL75" s="12"/>
      <c r="SM75" s="12"/>
      <c r="SN75" s="12"/>
      <c r="SO75" s="12"/>
      <c r="SP75" s="12"/>
      <c r="SQ75" s="12"/>
      <c r="SR75" s="12"/>
      <c r="SS75" s="12"/>
      <c r="ST75" s="12"/>
      <c r="SU75" s="12"/>
      <c r="SV75" s="12"/>
      <c r="SW75" s="12"/>
      <c r="SX75" s="12"/>
      <c r="SY75" s="12"/>
      <c r="SZ75" s="12"/>
      <c r="TA75" s="12"/>
      <c r="TB75" s="12"/>
      <c r="TC75" s="12"/>
      <c r="TD75" s="12"/>
      <c r="TE75" s="12"/>
      <c r="TF75" s="12"/>
      <c r="TG75" s="12"/>
      <c r="TH75" s="12"/>
      <c r="TI75" s="12"/>
      <c r="TJ75" s="12"/>
      <c r="TK75" s="12"/>
      <c r="TL75" s="12"/>
      <c r="TM75" s="12"/>
      <c r="TN75" s="12"/>
      <c r="TO75" s="12"/>
      <c r="TP75" s="12"/>
      <c r="TQ75" s="12"/>
      <c r="TR75" s="12"/>
      <c r="TS75" s="12"/>
      <c r="TT75" s="12"/>
      <c r="TU75" s="12"/>
      <c r="TV75" s="12"/>
      <c r="TW75" s="12"/>
      <c r="TX75" s="12"/>
      <c r="TY75" s="12"/>
      <c r="TZ75" s="12"/>
      <c r="UA75" s="12"/>
      <c r="UB75" s="12"/>
      <c r="UC75" s="12"/>
      <c r="UD75" s="12"/>
      <c r="UE75" s="12"/>
      <c r="UF75" s="12"/>
      <c r="UG75" s="12"/>
      <c r="UH75" s="12"/>
      <c r="UI75" s="12"/>
      <c r="UJ75" s="12"/>
      <c r="UK75" s="12"/>
      <c r="UL75" s="12"/>
      <c r="UM75" s="12"/>
      <c r="UN75" s="12"/>
      <c r="UO75" s="12"/>
      <c r="UP75" s="12"/>
      <c r="UQ75" s="12"/>
      <c r="UR75" s="12"/>
      <c r="US75" s="12"/>
      <c r="UT75" s="12"/>
      <c r="UU75" s="12"/>
      <c r="UV75" s="12"/>
      <c r="UW75" s="12"/>
      <c r="UX75" s="12"/>
      <c r="UY75" s="12"/>
      <c r="UZ75" s="12"/>
      <c r="VA75" s="12"/>
      <c r="VB75" s="12"/>
      <c r="VC75" s="12"/>
      <c r="VD75" s="12"/>
      <c r="VE75" s="12"/>
      <c r="VF75" s="12"/>
      <c r="VG75" s="12"/>
      <c r="VH75" s="12"/>
      <c r="VI75" s="12"/>
      <c r="VJ75" s="12"/>
      <c r="VK75" s="12"/>
      <c r="VL75" s="12"/>
      <c r="VM75" s="12"/>
      <c r="VN75" s="12"/>
      <c r="VO75" s="12"/>
      <c r="VP75" s="12"/>
      <c r="VQ75" s="12"/>
      <c r="VR75" s="12"/>
      <c r="VS75" s="12"/>
      <c r="VT75" s="12"/>
      <c r="VU75" s="12"/>
      <c r="VV75" s="12"/>
      <c r="VW75" s="12"/>
      <c r="VX75" s="12"/>
      <c r="VY75" s="12"/>
      <c r="VZ75" s="12"/>
      <c r="WA75" s="12"/>
      <c r="WB75" s="12"/>
      <c r="WC75" s="12"/>
      <c r="WD75" s="12"/>
      <c r="WE75" s="12"/>
      <c r="WF75" s="12"/>
      <c r="WG75" s="12"/>
      <c r="WH75" s="12"/>
      <c r="WI75" s="12"/>
      <c r="WJ75" s="12"/>
      <c r="WK75" s="12"/>
      <c r="WL75" s="12"/>
      <c r="WM75" s="12"/>
      <c r="WN75" s="12"/>
      <c r="WO75" s="12"/>
      <c r="WP75" s="12"/>
      <c r="WQ75" s="12"/>
      <c r="WR75" s="12"/>
      <c r="WS75" s="12"/>
      <c r="WT75" s="12"/>
      <c r="WU75" s="12"/>
      <c r="WV75" s="12"/>
      <c r="WW75" s="12"/>
      <c r="WX75" s="12"/>
      <c r="WY75" s="12"/>
      <c r="WZ75" s="12"/>
      <c r="XA75" s="12"/>
      <c r="XB75" s="12"/>
      <c r="XC75" s="12"/>
      <c r="XD75" s="12"/>
      <c r="XE75" s="12"/>
      <c r="XF75" s="12"/>
      <c r="XG75" s="12"/>
      <c r="XH75" s="12"/>
      <c r="XI75" s="12"/>
      <c r="XJ75" s="12"/>
      <c r="XK75" s="12"/>
      <c r="XL75" s="12"/>
      <c r="XM75" s="12"/>
      <c r="XN75" s="12"/>
      <c r="XO75" s="12"/>
      <c r="XP75" s="12"/>
      <c r="XQ75" s="12"/>
      <c r="XR75" s="12"/>
      <c r="XS75" s="12"/>
      <c r="XT75" s="12"/>
      <c r="XU75" s="12"/>
      <c r="XV75" s="12"/>
      <c r="XW75" s="12"/>
      <c r="XX75" s="12"/>
      <c r="XY75" s="12"/>
      <c r="XZ75" s="12"/>
      <c r="YA75" s="12"/>
      <c r="YB75" s="12"/>
      <c r="YC75" s="12"/>
      <c r="YD75" s="12"/>
      <c r="YE75" s="12"/>
      <c r="YF75" s="12"/>
      <c r="YG75" s="12"/>
      <c r="YH75" s="12"/>
      <c r="YI75" s="12"/>
      <c r="YJ75" s="12"/>
      <c r="YK75" s="12"/>
      <c r="YL75" s="12"/>
      <c r="YM75" s="12"/>
      <c r="YN75" s="12"/>
      <c r="YO75" s="12"/>
      <c r="YP75" s="12"/>
      <c r="YQ75" s="12"/>
      <c r="YR75" s="12"/>
      <c r="YS75" s="12"/>
      <c r="YT75" s="12"/>
      <c r="YU75" s="12"/>
      <c r="YV75" s="12"/>
      <c r="YW75" s="12"/>
      <c r="YX75" s="12"/>
      <c r="YY75" s="12"/>
      <c r="YZ75" s="12"/>
      <c r="ZA75" s="12"/>
      <c r="ZB75" s="12"/>
      <c r="ZC75" s="12"/>
      <c r="ZD75" s="12"/>
      <c r="ZE75" s="12"/>
      <c r="ZF75" s="12"/>
      <c r="ZG75" s="12"/>
      <c r="ZH75" s="12"/>
      <c r="ZI75" s="12"/>
      <c r="ZJ75" s="12"/>
      <c r="ZK75" s="12"/>
      <c r="ZL75" s="12"/>
      <c r="ZM75" s="12"/>
      <c r="ZN75" s="12"/>
      <c r="ZO75" s="12"/>
      <c r="ZP75" s="12"/>
      <c r="ZQ75" s="12"/>
      <c r="ZR75" s="12"/>
      <c r="ZS75" s="12"/>
      <c r="ZT75" s="12"/>
      <c r="ZU75" s="12"/>
      <c r="ZV75" s="12"/>
      <c r="ZW75" s="12"/>
      <c r="ZX75" s="12"/>
      <c r="ZY75" s="12"/>
      <c r="ZZ75" s="12"/>
      <c r="AAA75" s="12"/>
      <c r="AAB75" s="12"/>
      <c r="AAC75" s="12"/>
      <c r="AAD75" s="12"/>
      <c r="AAE75" s="12"/>
      <c r="AAF75" s="12"/>
      <c r="AAG75" s="12"/>
      <c r="AAH75" s="12"/>
      <c r="AAI75" s="12"/>
      <c r="AAJ75" s="12"/>
      <c r="AAK75" s="12"/>
      <c r="AAL75" s="12"/>
      <c r="AAM75" s="12"/>
      <c r="AAN75" s="12"/>
      <c r="AAO75" s="12"/>
      <c r="AAP75" s="12"/>
      <c r="AAQ75" s="12"/>
      <c r="AAR75" s="12"/>
      <c r="AAS75" s="12"/>
      <c r="AAT75" s="12"/>
      <c r="AAU75" s="12"/>
      <c r="AAV75" s="12"/>
      <c r="AAW75" s="12"/>
      <c r="AAX75" s="12"/>
      <c r="AAY75" s="12"/>
      <c r="AAZ75" s="12"/>
      <c r="ABA75" s="12"/>
      <c r="ABB75" s="12"/>
      <c r="ABC75" s="12"/>
      <c r="ABD75" s="12"/>
      <c r="ABE75" s="12"/>
      <c r="ABF75" s="12"/>
      <c r="ABG75" s="12"/>
      <c r="ABH75" s="12"/>
      <c r="ABI75" s="12"/>
      <c r="ABJ75" s="12"/>
      <c r="ABK75" s="12"/>
      <c r="ABL75" s="12"/>
      <c r="ABM75" s="12"/>
      <c r="ABN75" s="12"/>
      <c r="ABO75" s="12"/>
      <c r="ABP75" s="12"/>
      <c r="ABQ75" s="12"/>
      <c r="ABR75" s="12"/>
      <c r="ABS75" s="12"/>
      <c r="ABT75" s="12"/>
      <c r="ABU75" s="12"/>
      <c r="ABV75" s="12"/>
      <c r="ABW75" s="12"/>
      <c r="ABX75" s="12"/>
      <c r="ABY75" s="12"/>
      <c r="ABZ75" s="12"/>
      <c r="ACA75" s="12"/>
      <c r="ACB75" s="12"/>
      <c r="ACC75" s="12"/>
      <c r="ACD75" s="12"/>
      <c r="ACE75" s="12"/>
      <c r="ACF75" s="12"/>
      <c r="ACG75" s="12"/>
      <c r="ACH75" s="12"/>
      <c r="ACI75" s="12"/>
      <c r="ACJ75" s="12"/>
      <c r="ACK75" s="12"/>
      <c r="ACL75" s="12"/>
      <c r="ACM75" s="12"/>
      <c r="ACN75" s="12"/>
      <c r="ACO75" s="12"/>
      <c r="ACP75" s="12"/>
      <c r="ACQ75" s="12"/>
      <c r="ACR75" s="12"/>
      <c r="ACS75" s="12"/>
      <c r="ACT75" s="12"/>
      <c r="ACU75" s="12"/>
      <c r="ACV75" s="12"/>
      <c r="ACW75" s="12"/>
      <c r="ACX75" s="12"/>
      <c r="ACY75" s="12"/>
      <c r="ACZ75" s="12"/>
      <c r="ADA75" s="12"/>
      <c r="ADB75" s="12"/>
      <c r="ADC75" s="12"/>
      <c r="ADD75" s="12"/>
      <c r="ADE75" s="12"/>
      <c r="ADF75" s="12"/>
      <c r="ADG75" s="12"/>
      <c r="ADH75" s="12"/>
      <c r="ADI75" s="12"/>
      <c r="ADJ75" s="12"/>
      <c r="ADK75" s="12"/>
      <c r="ADL75" s="12"/>
      <c r="ADM75" s="12"/>
      <c r="ADN75" s="12"/>
      <c r="ADO75" s="12"/>
      <c r="ADP75" s="12"/>
      <c r="ADQ75" s="12"/>
      <c r="ADR75" s="12"/>
      <c r="ADS75" s="12"/>
      <c r="ADT75" s="12"/>
      <c r="ADU75" s="12"/>
      <c r="ADV75" s="12"/>
      <c r="ADW75" s="12"/>
      <c r="ADX75" s="12"/>
      <c r="ADY75" s="12"/>
      <c r="ADZ75" s="12"/>
      <c r="AEA75" s="12"/>
      <c r="AEB75" s="12"/>
      <c r="AEC75" s="12"/>
      <c r="AED75" s="12"/>
      <c r="AEE75" s="12"/>
      <c r="AEF75" s="12"/>
      <c r="AEG75" s="12"/>
      <c r="AEH75" s="12"/>
      <c r="AEI75" s="12"/>
      <c r="AEJ75" s="12"/>
      <c r="AEK75" s="12"/>
      <c r="AEL75" s="12"/>
      <c r="AEM75" s="12"/>
      <c r="AEN75" s="12"/>
      <c r="AEO75" s="12"/>
      <c r="AEP75" s="12"/>
      <c r="AEQ75" s="12"/>
      <c r="AER75" s="12"/>
      <c r="AES75" s="12"/>
      <c r="AET75" s="12"/>
      <c r="AEU75" s="12"/>
      <c r="AEV75" s="12"/>
      <c r="AEW75" s="12"/>
      <c r="AEX75" s="12"/>
      <c r="AEY75" s="12"/>
      <c r="AEZ75" s="12"/>
      <c r="AFA75" s="12"/>
      <c r="AFB75" s="12"/>
      <c r="AFC75" s="12"/>
      <c r="AFD75" s="12"/>
      <c r="AFE75" s="12"/>
      <c r="AFF75" s="12"/>
      <c r="AFG75" s="12"/>
      <c r="AFH75" s="12"/>
      <c r="AFI75" s="12"/>
      <c r="AFJ75" s="12"/>
      <c r="AFK75" s="12"/>
      <c r="AFL75" s="12"/>
      <c r="AFM75" s="12"/>
      <c r="AFN75" s="12"/>
      <c r="AFO75" s="12"/>
      <c r="AFP75" s="12"/>
      <c r="AFQ75" s="12"/>
      <c r="AFR75" s="12"/>
      <c r="AFS75" s="12"/>
      <c r="AFT75" s="12"/>
      <c r="AFU75" s="12"/>
      <c r="AFV75" s="12"/>
      <c r="AFW75" s="12"/>
      <c r="AFX75" s="12"/>
      <c r="AFY75" s="12"/>
      <c r="AFZ75" s="12"/>
      <c r="AGA75" s="12"/>
      <c r="AGB75" s="12"/>
      <c r="AGC75" s="12"/>
      <c r="AGD75" s="12"/>
      <c r="AGE75" s="12"/>
      <c r="AGF75" s="12"/>
      <c r="AGG75" s="12"/>
      <c r="AGH75" s="12"/>
      <c r="AGI75" s="12"/>
      <c r="AGJ75" s="12"/>
      <c r="AGK75" s="12"/>
      <c r="AGL75" s="12"/>
      <c r="AGM75" s="12"/>
      <c r="AGN75" s="12"/>
      <c r="AGO75" s="12"/>
      <c r="AGP75" s="12"/>
      <c r="AGQ75" s="12"/>
      <c r="AGR75" s="12"/>
      <c r="AGS75" s="12"/>
      <c r="AGT75" s="12"/>
      <c r="AGU75" s="12"/>
      <c r="AGV75" s="12"/>
      <c r="AGW75" s="12"/>
      <c r="AGX75" s="12"/>
      <c r="AGY75" s="12"/>
      <c r="AGZ75" s="12"/>
      <c r="AHA75" s="12"/>
      <c r="AHB75" s="12"/>
      <c r="AHC75" s="12"/>
      <c r="AHD75" s="12"/>
      <c r="AHE75" s="12"/>
      <c r="AHF75" s="12"/>
      <c r="AHG75" s="12"/>
      <c r="AHH75" s="12"/>
      <c r="AHI75" s="12"/>
      <c r="AHJ75" s="12"/>
      <c r="AHK75" s="12"/>
      <c r="AHL75" s="12"/>
      <c r="AHM75" s="12"/>
      <c r="AHN75" s="12"/>
      <c r="AHO75" s="12"/>
      <c r="AHP75" s="12"/>
      <c r="AHQ75" s="12"/>
      <c r="AHR75" s="12"/>
      <c r="AHS75" s="12"/>
      <c r="AHT75" s="12"/>
      <c r="AHU75" s="12"/>
      <c r="AHV75" s="12"/>
      <c r="AHW75" s="12"/>
      <c r="AHX75" s="12"/>
      <c r="AHY75" s="12"/>
      <c r="AHZ75" s="12"/>
      <c r="AIA75" s="12"/>
      <c r="AIB75" s="12"/>
      <c r="AIC75" s="12"/>
      <c r="AID75" s="12"/>
      <c r="AIE75" s="12"/>
      <c r="AIF75" s="12"/>
      <c r="AIG75" s="12"/>
      <c r="AIH75" s="12"/>
      <c r="AII75" s="12"/>
      <c r="AIJ75" s="12"/>
      <c r="AIK75" s="12"/>
      <c r="AIL75" s="12"/>
      <c r="AIM75" s="12"/>
      <c r="AIN75" s="12"/>
      <c r="AIO75" s="12"/>
      <c r="AIP75" s="12"/>
      <c r="AIQ75" s="12"/>
      <c r="AIR75" s="12"/>
      <c r="AIS75" s="12"/>
      <c r="AIT75" s="12"/>
      <c r="AIU75" s="12"/>
      <c r="AIV75" s="12"/>
      <c r="AIW75" s="12"/>
      <c r="AIX75" s="12"/>
      <c r="AIY75" s="12"/>
      <c r="AIZ75" s="12"/>
      <c r="AJA75" s="12"/>
      <c r="AJB75" s="12"/>
      <c r="AJC75" s="12"/>
      <c r="AJD75" s="12"/>
      <c r="AJE75" s="12"/>
      <c r="AJF75" s="12"/>
      <c r="AJG75" s="12"/>
      <c r="AJH75" s="12"/>
      <c r="AJI75" s="12"/>
      <c r="AJJ75" s="12"/>
      <c r="AJK75" s="12"/>
      <c r="AJL75" s="12"/>
      <c r="AJM75" s="12"/>
      <c r="AJN75" s="12"/>
      <c r="AJO75" s="12"/>
      <c r="AJP75" s="12"/>
      <c r="AJQ75" s="12"/>
      <c r="AJR75" s="12"/>
      <c r="AJS75" s="12"/>
      <c r="AJT75" s="12"/>
      <c r="AJU75" s="12"/>
      <c r="AJV75" s="12"/>
      <c r="AJW75" s="12"/>
      <c r="AJX75" s="12"/>
      <c r="AJY75" s="12"/>
      <c r="AJZ75" s="12"/>
      <c r="AKA75" s="12"/>
      <c r="AKB75" s="12"/>
      <c r="AKC75" s="12"/>
      <c r="AKD75" s="12"/>
      <c r="AKE75" s="12"/>
      <c r="AKF75" s="12"/>
      <c r="AKG75" s="12"/>
      <c r="AKH75" s="12"/>
      <c r="AKI75" s="12"/>
      <c r="AKJ75" s="12"/>
      <c r="AKK75" s="12"/>
      <c r="AKL75" s="12"/>
      <c r="AKM75" s="12"/>
      <c r="AKN75" s="12"/>
      <c r="AKO75" s="12"/>
      <c r="AKP75" s="12"/>
      <c r="AKQ75" s="12"/>
      <c r="AKR75" s="12"/>
      <c r="AKS75" s="12"/>
      <c r="AKT75" s="12"/>
      <c r="AKU75" s="12"/>
      <c r="AKV75" s="12"/>
      <c r="AKW75" s="12"/>
      <c r="AKX75" s="12"/>
      <c r="AKY75" s="12"/>
      <c r="AKZ75" s="12"/>
      <c r="ALA75" s="12"/>
      <c r="ALB75" s="12"/>
      <c r="ALC75" s="12"/>
      <c r="ALD75" s="12"/>
      <c r="ALE75" s="12"/>
      <c r="ALF75" s="12"/>
      <c r="ALG75" s="12"/>
      <c r="ALH75" s="12"/>
      <c r="ALI75" s="12"/>
      <c r="ALJ75" s="12"/>
      <c r="ALK75" s="12"/>
      <c r="ALL75" s="12"/>
      <c r="ALM75" s="12"/>
      <c r="ALN75" s="12"/>
      <c r="ALO75" s="12"/>
      <c r="ALP75" s="12"/>
      <c r="ALQ75" s="12"/>
      <c r="ALR75" s="12"/>
      <c r="ALS75" s="12"/>
      <c r="ALT75" s="12"/>
      <c r="ALU75" s="12"/>
      <c r="ALV75" s="12"/>
      <c r="ALW75" s="12"/>
      <c r="ALX75" s="12"/>
      <c r="ALY75" s="12"/>
      <c r="ALZ75" s="12"/>
      <c r="AMA75" s="12"/>
      <c r="AMB75" s="12"/>
      <c r="AMC75" s="12"/>
      <c r="AMD75" s="12"/>
      <c r="AME75" s="12"/>
      <c r="AMF75" s="12"/>
      <c r="AMG75" s="12"/>
      <c r="AMH75" s="12"/>
      <c r="AMI75" s="12"/>
      <c r="AMJ75" s="12"/>
      <c r="AMK75" s="12"/>
    </row>
    <row r="76" spans="1:1025" s="13" customFormat="1" ht="16.5" customHeight="1">
      <c r="A76" s="140"/>
      <c r="B76" s="142"/>
      <c r="C76" s="95"/>
      <c r="D76" s="95"/>
      <c r="E76" s="150"/>
      <c r="F76" s="10" t="s">
        <v>22</v>
      </c>
      <c r="G76" s="14">
        <f>SUM(G72:G75)</f>
        <v>4.5733999999999995</v>
      </c>
      <c r="H76" s="14">
        <f>SUM(H72:H75)</f>
        <v>4.5733999999999995</v>
      </c>
      <c r="I76" s="36"/>
      <c r="J76" s="36"/>
      <c r="K76" s="36"/>
      <c r="L76" s="36"/>
      <c r="M76" s="36"/>
      <c r="N76" s="97"/>
      <c r="O76" s="11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  <c r="GH76" s="12"/>
      <c r="GI76" s="12"/>
      <c r="GJ76" s="12"/>
      <c r="GK76" s="12"/>
      <c r="GL76" s="12"/>
      <c r="GM76" s="12"/>
      <c r="GN76" s="12"/>
      <c r="GO76" s="12"/>
      <c r="GP76" s="12"/>
      <c r="GQ76" s="12"/>
      <c r="GR76" s="12"/>
      <c r="GS76" s="12"/>
      <c r="GT76" s="12"/>
      <c r="GU76" s="12"/>
      <c r="GV76" s="12"/>
      <c r="GW76" s="12"/>
      <c r="GX76" s="12"/>
      <c r="GY76" s="12"/>
      <c r="GZ76" s="12"/>
      <c r="HA76" s="12"/>
      <c r="HB76" s="12"/>
      <c r="HC76" s="12"/>
      <c r="HD76" s="12"/>
      <c r="HE76" s="12"/>
      <c r="HF76" s="12"/>
      <c r="HG76" s="12"/>
      <c r="HH76" s="12"/>
      <c r="HI76" s="12"/>
      <c r="HJ76" s="12"/>
      <c r="HK76" s="12"/>
      <c r="HL76" s="12"/>
      <c r="HM76" s="12"/>
      <c r="HN76" s="12"/>
      <c r="HO76" s="12"/>
      <c r="HP76" s="12"/>
      <c r="HQ76" s="12"/>
      <c r="HR76" s="12"/>
      <c r="HS76" s="12"/>
      <c r="HT76" s="12"/>
      <c r="HU76" s="12"/>
      <c r="HV76" s="12"/>
      <c r="HW76" s="12"/>
      <c r="HX76" s="12"/>
      <c r="HY76" s="12"/>
      <c r="HZ76" s="12"/>
      <c r="IA76" s="12"/>
      <c r="IB76" s="12"/>
      <c r="IC76" s="12"/>
      <c r="ID76" s="12"/>
      <c r="IE76" s="12"/>
      <c r="IF76" s="12"/>
      <c r="IG76" s="12"/>
      <c r="IH76" s="12"/>
      <c r="II76" s="12"/>
      <c r="IJ76" s="12"/>
      <c r="IK76" s="12"/>
      <c r="IL76" s="12"/>
      <c r="IM76" s="12"/>
      <c r="IN76" s="12"/>
      <c r="IO76" s="12"/>
      <c r="IP76" s="12"/>
      <c r="IQ76" s="12"/>
      <c r="IR76" s="12"/>
      <c r="IS76" s="12"/>
      <c r="IT76" s="12"/>
      <c r="IU76" s="12"/>
      <c r="IV76" s="12"/>
      <c r="IW76" s="12"/>
      <c r="IX76" s="12"/>
      <c r="IY76" s="12"/>
      <c r="IZ76" s="12"/>
      <c r="JA76" s="12"/>
      <c r="JB76" s="12"/>
      <c r="JC76" s="12"/>
      <c r="JD76" s="12"/>
      <c r="JE76" s="12"/>
      <c r="JF76" s="12"/>
      <c r="JG76" s="12"/>
      <c r="JH76" s="12"/>
      <c r="JI76" s="12"/>
      <c r="JJ76" s="12"/>
      <c r="JK76" s="12"/>
      <c r="JL76" s="12"/>
      <c r="JM76" s="12"/>
      <c r="JN76" s="12"/>
      <c r="JO76" s="12"/>
      <c r="JP76" s="12"/>
      <c r="JQ76" s="12"/>
      <c r="JR76" s="12"/>
      <c r="JS76" s="12"/>
      <c r="JT76" s="12"/>
      <c r="JU76" s="12"/>
      <c r="JV76" s="12"/>
      <c r="JW76" s="12"/>
      <c r="JX76" s="12"/>
      <c r="JY76" s="12"/>
      <c r="JZ76" s="12"/>
      <c r="KA76" s="12"/>
      <c r="KB76" s="12"/>
      <c r="KC76" s="12"/>
      <c r="KD76" s="12"/>
      <c r="KE76" s="12"/>
      <c r="KF76" s="12"/>
      <c r="KG76" s="12"/>
      <c r="KH76" s="12"/>
      <c r="KI76" s="12"/>
      <c r="KJ76" s="12"/>
      <c r="KK76" s="12"/>
      <c r="KL76" s="12"/>
      <c r="KM76" s="12"/>
      <c r="KN76" s="12"/>
      <c r="KO76" s="12"/>
      <c r="KP76" s="12"/>
      <c r="KQ76" s="12"/>
      <c r="KR76" s="12"/>
      <c r="KS76" s="12"/>
      <c r="KT76" s="12"/>
      <c r="KU76" s="12"/>
      <c r="KV76" s="12"/>
      <c r="KW76" s="12"/>
      <c r="KX76" s="12"/>
      <c r="KY76" s="12"/>
      <c r="KZ76" s="12"/>
      <c r="LA76" s="12"/>
      <c r="LB76" s="12"/>
      <c r="LC76" s="12"/>
      <c r="LD76" s="12"/>
      <c r="LE76" s="12"/>
      <c r="LF76" s="12"/>
      <c r="LG76" s="12"/>
      <c r="LH76" s="12"/>
      <c r="LI76" s="12"/>
      <c r="LJ76" s="12"/>
      <c r="LK76" s="12"/>
      <c r="LL76" s="12"/>
      <c r="LM76" s="12"/>
      <c r="LN76" s="12"/>
      <c r="LO76" s="12"/>
      <c r="LP76" s="12"/>
      <c r="LQ76" s="12"/>
      <c r="LR76" s="12"/>
      <c r="LS76" s="12"/>
      <c r="LT76" s="12"/>
      <c r="LU76" s="12"/>
      <c r="LV76" s="12"/>
      <c r="LW76" s="12"/>
      <c r="LX76" s="12"/>
      <c r="LY76" s="12"/>
      <c r="LZ76" s="12"/>
      <c r="MA76" s="12"/>
      <c r="MB76" s="12"/>
      <c r="MC76" s="12"/>
      <c r="MD76" s="12"/>
      <c r="ME76" s="12"/>
      <c r="MF76" s="12"/>
      <c r="MG76" s="12"/>
      <c r="MH76" s="12"/>
      <c r="MI76" s="12"/>
      <c r="MJ76" s="12"/>
      <c r="MK76" s="12"/>
      <c r="ML76" s="12"/>
      <c r="MM76" s="12"/>
      <c r="MN76" s="12"/>
      <c r="MO76" s="12"/>
      <c r="MP76" s="12"/>
      <c r="MQ76" s="12"/>
      <c r="MR76" s="12"/>
      <c r="MS76" s="12"/>
      <c r="MT76" s="12"/>
      <c r="MU76" s="12"/>
      <c r="MV76" s="12"/>
      <c r="MW76" s="12"/>
      <c r="MX76" s="12"/>
      <c r="MY76" s="12"/>
      <c r="MZ76" s="12"/>
      <c r="NA76" s="12"/>
      <c r="NB76" s="12"/>
      <c r="NC76" s="12"/>
      <c r="ND76" s="12"/>
      <c r="NE76" s="12"/>
      <c r="NF76" s="12"/>
      <c r="NG76" s="12"/>
      <c r="NH76" s="12"/>
      <c r="NI76" s="12"/>
      <c r="NJ76" s="12"/>
      <c r="NK76" s="12"/>
      <c r="NL76" s="12"/>
      <c r="NM76" s="12"/>
      <c r="NN76" s="12"/>
      <c r="NO76" s="12"/>
      <c r="NP76" s="12"/>
      <c r="NQ76" s="12"/>
      <c r="NR76" s="12"/>
      <c r="NS76" s="12"/>
      <c r="NT76" s="12"/>
      <c r="NU76" s="12"/>
      <c r="NV76" s="12"/>
      <c r="NW76" s="12"/>
      <c r="NX76" s="12"/>
      <c r="NY76" s="12"/>
      <c r="NZ76" s="12"/>
      <c r="OA76" s="12"/>
      <c r="OB76" s="12"/>
      <c r="OC76" s="12"/>
      <c r="OD76" s="12"/>
      <c r="OE76" s="12"/>
      <c r="OF76" s="12"/>
      <c r="OG76" s="12"/>
      <c r="OH76" s="12"/>
      <c r="OI76" s="12"/>
      <c r="OJ76" s="12"/>
      <c r="OK76" s="12"/>
      <c r="OL76" s="12"/>
      <c r="OM76" s="12"/>
      <c r="ON76" s="12"/>
      <c r="OO76" s="12"/>
      <c r="OP76" s="12"/>
      <c r="OQ76" s="12"/>
      <c r="OR76" s="12"/>
      <c r="OS76" s="12"/>
      <c r="OT76" s="12"/>
      <c r="OU76" s="12"/>
      <c r="OV76" s="12"/>
      <c r="OW76" s="12"/>
      <c r="OX76" s="12"/>
      <c r="OY76" s="12"/>
      <c r="OZ76" s="12"/>
      <c r="PA76" s="12"/>
      <c r="PB76" s="12"/>
      <c r="PC76" s="12"/>
      <c r="PD76" s="12"/>
      <c r="PE76" s="12"/>
      <c r="PF76" s="12"/>
      <c r="PG76" s="12"/>
      <c r="PH76" s="12"/>
      <c r="PI76" s="12"/>
      <c r="PJ76" s="12"/>
      <c r="PK76" s="12"/>
      <c r="PL76" s="12"/>
      <c r="PM76" s="12"/>
      <c r="PN76" s="12"/>
      <c r="PO76" s="12"/>
      <c r="PP76" s="12"/>
      <c r="PQ76" s="12"/>
      <c r="PR76" s="12"/>
      <c r="PS76" s="12"/>
      <c r="PT76" s="12"/>
      <c r="PU76" s="12"/>
      <c r="PV76" s="12"/>
      <c r="PW76" s="12"/>
      <c r="PX76" s="12"/>
      <c r="PY76" s="12"/>
      <c r="PZ76" s="12"/>
      <c r="QA76" s="12"/>
      <c r="QB76" s="12"/>
      <c r="QC76" s="12"/>
      <c r="QD76" s="12"/>
      <c r="QE76" s="12"/>
      <c r="QF76" s="12"/>
      <c r="QG76" s="12"/>
      <c r="QH76" s="12"/>
      <c r="QI76" s="12"/>
      <c r="QJ76" s="12"/>
      <c r="QK76" s="12"/>
      <c r="QL76" s="12"/>
      <c r="QM76" s="12"/>
      <c r="QN76" s="12"/>
      <c r="QO76" s="12"/>
      <c r="QP76" s="12"/>
      <c r="QQ76" s="12"/>
      <c r="QR76" s="12"/>
      <c r="QS76" s="12"/>
      <c r="QT76" s="12"/>
      <c r="QU76" s="12"/>
      <c r="QV76" s="12"/>
      <c r="QW76" s="12"/>
      <c r="QX76" s="12"/>
      <c r="QY76" s="12"/>
      <c r="QZ76" s="12"/>
      <c r="RA76" s="12"/>
      <c r="RB76" s="12"/>
      <c r="RC76" s="12"/>
      <c r="RD76" s="12"/>
      <c r="RE76" s="12"/>
      <c r="RF76" s="12"/>
      <c r="RG76" s="12"/>
      <c r="RH76" s="12"/>
      <c r="RI76" s="12"/>
      <c r="RJ76" s="12"/>
      <c r="RK76" s="12"/>
      <c r="RL76" s="12"/>
      <c r="RM76" s="12"/>
      <c r="RN76" s="12"/>
      <c r="RO76" s="12"/>
      <c r="RP76" s="12"/>
      <c r="RQ76" s="12"/>
      <c r="RR76" s="12"/>
      <c r="RS76" s="12"/>
      <c r="RT76" s="12"/>
      <c r="RU76" s="12"/>
      <c r="RV76" s="12"/>
      <c r="RW76" s="12"/>
      <c r="RX76" s="12"/>
      <c r="RY76" s="12"/>
      <c r="RZ76" s="12"/>
      <c r="SA76" s="12"/>
      <c r="SB76" s="12"/>
      <c r="SC76" s="12"/>
      <c r="SD76" s="12"/>
      <c r="SE76" s="12"/>
      <c r="SF76" s="12"/>
      <c r="SG76" s="12"/>
      <c r="SH76" s="12"/>
      <c r="SI76" s="12"/>
      <c r="SJ76" s="12"/>
      <c r="SK76" s="12"/>
      <c r="SL76" s="12"/>
      <c r="SM76" s="12"/>
      <c r="SN76" s="12"/>
      <c r="SO76" s="12"/>
      <c r="SP76" s="12"/>
      <c r="SQ76" s="12"/>
      <c r="SR76" s="12"/>
      <c r="SS76" s="12"/>
      <c r="ST76" s="12"/>
      <c r="SU76" s="12"/>
      <c r="SV76" s="12"/>
      <c r="SW76" s="12"/>
      <c r="SX76" s="12"/>
      <c r="SY76" s="12"/>
      <c r="SZ76" s="12"/>
      <c r="TA76" s="12"/>
      <c r="TB76" s="12"/>
      <c r="TC76" s="12"/>
      <c r="TD76" s="12"/>
      <c r="TE76" s="12"/>
      <c r="TF76" s="12"/>
      <c r="TG76" s="12"/>
      <c r="TH76" s="12"/>
      <c r="TI76" s="12"/>
      <c r="TJ76" s="12"/>
      <c r="TK76" s="12"/>
      <c r="TL76" s="12"/>
      <c r="TM76" s="12"/>
      <c r="TN76" s="12"/>
      <c r="TO76" s="12"/>
      <c r="TP76" s="12"/>
      <c r="TQ76" s="12"/>
      <c r="TR76" s="12"/>
      <c r="TS76" s="12"/>
      <c r="TT76" s="12"/>
      <c r="TU76" s="12"/>
      <c r="TV76" s="12"/>
      <c r="TW76" s="12"/>
      <c r="TX76" s="12"/>
      <c r="TY76" s="12"/>
      <c r="TZ76" s="12"/>
      <c r="UA76" s="12"/>
      <c r="UB76" s="12"/>
      <c r="UC76" s="12"/>
      <c r="UD76" s="12"/>
      <c r="UE76" s="12"/>
      <c r="UF76" s="12"/>
      <c r="UG76" s="12"/>
      <c r="UH76" s="12"/>
      <c r="UI76" s="12"/>
      <c r="UJ76" s="12"/>
      <c r="UK76" s="12"/>
      <c r="UL76" s="12"/>
      <c r="UM76" s="12"/>
      <c r="UN76" s="12"/>
      <c r="UO76" s="12"/>
      <c r="UP76" s="12"/>
      <c r="UQ76" s="12"/>
      <c r="UR76" s="12"/>
      <c r="US76" s="12"/>
      <c r="UT76" s="12"/>
      <c r="UU76" s="12"/>
      <c r="UV76" s="12"/>
      <c r="UW76" s="12"/>
      <c r="UX76" s="12"/>
      <c r="UY76" s="12"/>
      <c r="UZ76" s="12"/>
      <c r="VA76" s="12"/>
      <c r="VB76" s="12"/>
      <c r="VC76" s="12"/>
      <c r="VD76" s="12"/>
      <c r="VE76" s="12"/>
      <c r="VF76" s="12"/>
      <c r="VG76" s="12"/>
      <c r="VH76" s="12"/>
      <c r="VI76" s="12"/>
      <c r="VJ76" s="12"/>
      <c r="VK76" s="12"/>
      <c r="VL76" s="12"/>
      <c r="VM76" s="12"/>
      <c r="VN76" s="12"/>
      <c r="VO76" s="12"/>
      <c r="VP76" s="12"/>
      <c r="VQ76" s="12"/>
      <c r="VR76" s="12"/>
      <c r="VS76" s="12"/>
      <c r="VT76" s="12"/>
      <c r="VU76" s="12"/>
      <c r="VV76" s="12"/>
      <c r="VW76" s="12"/>
      <c r="VX76" s="12"/>
      <c r="VY76" s="12"/>
      <c r="VZ76" s="12"/>
      <c r="WA76" s="12"/>
      <c r="WB76" s="12"/>
      <c r="WC76" s="12"/>
      <c r="WD76" s="12"/>
      <c r="WE76" s="12"/>
      <c r="WF76" s="12"/>
      <c r="WG76" s="12"/>
      <c r="WH76" s="12"/>
      <c r="WI76" s="12"/>
      <c r="WJ76" s="12"/>
      <c r="WK76" s="12"/>
      <c r="WL76" s="12"/>
      <c r="WM76" s="12"/>
      <c r="WN76" s="12"/>
      <c r="WO76" s="12"/>
      <c r="WP76" s="12"/>
      <c r="WQ76" s="12"/>
      <c r="WR76" s="12"/>
      <c r="WS76" s="12"/>
      <c r="WT76" s="12"/>
      <c r="WU76" s="12"/>
      <c r="WV76" s="12"/>
      <c r="WW76" s="12"/>
      <c r="WX76" s="12"/>
      <c r="WY76" s="12"/>
      <c r="WZ76" s="12"/>
      <c r="XA76" s="12"/>
      <c r="XB76" s="12"/>
      <c r="XC76" s="12"/>
      <c r="XD76" s="12"/>
      <c r="XE76" s="12"/>
      <c r="XF76" s="12"/>
      <c r="XG76" s="12"/>
      <c r="XH76" s="12"/>
      <c r="XI76" s="12"/>
      <c r="XJ76" s="12"/>
      <c r="XK76" s="12"/>
      <c r="XL76" s="12"/>
      <c r="XM76" s="12"/>
      <c r="XN76" s="12"/>
      <c r="XO76" s="12"/>
      <c r="XP76" s="12"/>
      <c r="XQ76" s="12"/>
      <c r="XR76" s="12"/>
      <c r="XS76" s="12"/>
      <c r="XT76" s="12"/>
      <c r="XU76" s="12"/>
      <c r="XV76" s="12"/>
      <c r="XW76" s="12"/>
      <c r="XX76" s="12"/>
      <c r="XY76" s="12"/>
      <c r="XZ76" s="12"/>
      <c r="YA76" s="12"/>
      <c r="YB76" s="12"/>
      <c r="YC76" s="12"/>
      <c r="YD76" s="12"/>
      <c r="YE76" s="12"/>
      <c r="YF76" s="12"/>
      <c r="YG76" s="12"/>
      <c r="YH76" s="12"/>
      <c r="YI76" s="12"/>
      <c r="YJ76" s="12"/>
      <c r="YK76" s="12"/>
      <c r="YL76" s="12"/>
      <c r="YM76" s="12"/>
      <c r="YN76" s="12"/>
      <c r="YO76" s="12"/>
      <c r="YP76" s="12"/>
      <c r="YQ76" s="12"/>
      <c r="YR76" s="12"/>
      <c r="YS76" s="12"/>
      <c r="YT76" s="12"/>
      <c r="YU76" s="12"/>
      <c r="YV76" s="12"/>
      <c r="YW76" s="12"/>
      <c r="YX76" s="12"/>
      <c r="YY76" s="12"/>
      <c r="YZ76" s="12"/>
      <c r="ZA76" s="12"/>
      <c r="ZB76" s="12"/>
      <c r="ZC76" s="12"/>
      <c r="ZD76" s="12"/>
      <c r="ZE76" s="12"/>
      <c r="ZF76" s="12"/>
      <c r="ZG76" s="12"/>
      <c r="ZH76" s="12"/>
      <c r="ZI76" s="12"/>
      <c r="ZJ76" s="12"/>
      <c r="ZK76" s="12"/>
      <c r="ZL76" s="12"/>
      <c r="ZM76" s="12"/>
      <c r="ZN76" s="12"/>
      <c r="ZO76" s="12"/>
      <c r="ZP76" s="12"/>
      <c r="ZQ76" s="12"/>
      <c r="ZR76" s="12"/>
      <c r="ZS76" s="12"/>
      <c r="ZT76" s="12"/>
      <c r="ZU76" s="12"/>
      <c r="ZV76" s="12"/>
      <c r="ZW76" s="12"/>
      <c r="ZX76" s="12"/>
      <c r="ZY76" s="12"/>
      <c r="ZZ76" s="12"/>
      <c r="AAA76" s="12"/>
      <c r="AAB76" s="12"/>
      <c r="AAC76" s="12"/>
      <c r="AAD76" s="12"/>
      <c r="AAE76" s="12"/>
      <c r="AAF76" s="12"/>
      <c r="AAG76" s="12"/>
      <c r="AAH76" s="12"/>
      <c r="AAI76" s="12"/>
      <c r="AAJ76" s="12"/>
      <c r="AAK76" s="12"/>
      <c r="AAL76" s="12"/>
      <c r="AAM76" s="12"/>
      <c r="AAN76" s="12"/>
      <c r="AAO76" s="12"/>
      <c r="AAP76" s="12"/>
      <c r="AAQ76" s="12"/>
      <c r="AAR76" s="12"/>
      <c r="AAS76" s="12"/>
      <c r="AAT76" s="12"/>
      <c r="AAU76" s="12"/>
      <c r="AAV76" s="12"/>
      <c r="AAW76" s="12"/>
      <c r="AAX76" s="12"/>
      <c r="AAY76" s="12"/>
      <c r="AAZ76" s="12"/>
      <c r="ABA76" s="12"/>
      <c r="ABB76" s="12"/>
      <c r="ABC76" s="12"/>
      <c r="ABD76" s="12"/>
      <c r="ABE76" s="12"/>
      <c r="ABF76" s="12"/>
      <c r="ABG76" s="12"/>
      <c r="ABH76" s="12"/>
      <c r="ABI76" s="12"/>
      <c r="ABJ76" s="12"/>
      <c r="ABK76" s="12"/>
      <c r="ABL76" s="12"/>
      <c r="ABM76" s="12"/>
      <c r="ABN76" s="12"/>
      <c r="ABO76" s="12"/>
      <c r="ABP76" s="12"/>
      <c r="ABQ76" s="12"/>
      <c r="ABR76" s="12"/>
      <c r="ABS76" s="12"/>
      <c r="ABT76" s="12"/>
      <c r="ABU76" s="12"/>
      <c r="ABV76" s="12"/>
      <c r="ABW76" s="12"/>
      <c r="ABX76" s="12"/>
      <c r="ABY76" s="12"/>
      <c r="ABZ76" s="12"/>
      <c r="ACA76" s="12"/>
      <c r="ACB76" s="12"/>
      <c r="ACC76" s="12"/>
      <c r="ACD76" s="12"/>
      <c r="ACE76" s="12"/>
      <c r="ACF76" s="12"/>
      <c r="ACG76" s="12"/>
      <c r="ACH76" s="12"/>
      <c r="ACI76" s="12"/>
      <c r="ACJ76" s="12"/>
      <c r="ACK76" s="12"/>
      <c r="ACL76" s="12"/>
      <c r="ACM76" s="12"/>
      <c r="ACN76" s="12"/>
      <c r="ACO76" s="12"/>
      <c r="ACP76" s="12"/>
      <c r="ACQ76" s="12"/>
      <c r="ACR76" s="12"/>
      <c r="ACS76" s="12"/>
      <c r="ACT76" s="12"/>
      <c r="ACU76" s="12"/>
      <c r="ACV76" s="12"/>
      <c r="ACW76" s="12"/>
      <c r="ACX76" s="12"/>
      <c r="ACY76" s="12"/>
      <c r="ACZ76" s="12"/>
      <c r="ADA76" s="12"/>
      <c r="ADB76" s="12"/>
      <c r="ADC76" s="12"/>
      <c r="ADD76" s="12"/>
      <c r="ADE76" s="12"/>
      <c r="ADF76" s="12"/>
      <c r="ADG76" s="12"/>
      <c r="ADH76" s="12"/>
      <c r="ADI76" s="12"/>
      <c r="ADJ76" s="12"/>
      <c r="ADK76" s="12"/>
      <c r="ADL76" s="12"/>
      <c r="ADM76" s="12"/>
      <c r="ADN76" s="12"/>
      <c r="ADO76" s="12"/>
      <c r="ADP76" s="12"/>
      <c r="ADQ76" s="12"/>
      <c r="ADR76" s="12"/>
      <c r="ADS76" s="12"/>
      <c r="ADT76" s="12"/>
      <c r="ADU76" s="12"/>
      <c r="ADV76" s="12"/>
      <c r="ADW76" s="12"/>
      <c r="ADX76" s="12"/>
      <c r="ADY76" s="12"/>
      <c r="ADZ76" s="12"/>
      <c r="AEA76" s="12"/>
      <c r="AEB76" s="12"/>
      <c r="AEC76" s="12"/>
      <c r="AED76" s="12"/>
      <c r="AEE76" s="12"/>
      <c r="AEF76" s="12"/>
      <c r="AEG76" s="12"/>
      <c r="AEH76" s="12"/>
      <c r="AEI76" s="12"/>
      <c r="AEJ76" s="12"/>
      <c r="AEK76" s="12"/>
      <c r="AEL76" s="12"/>
      <c r="AEM76" s="12"/>
      <c r="AEN76" s="12"/>
      <c r="AEO76" s="12"/>
      <c r="AEP76" s="12"/>
      <c r="AEQ76" s="12"/>
      <c r="AER76" s="12"/>
      <c r="AES76" s="12"/>
      <c r="AET76" s="12"/>
      <c r="AEU76" s="12"/>
      <c r="AEV76" s="12"/>
      <c r="AEW76" s="12"/>
      <c r="AEX76" s="12"/>
      <c r="AEY76" s="12"/>
      <c r="AEZ76" s="12"/>
      <c r="AFA76" s="12"/>
      <c r="AFB76" s="12"/>
      <c r="AFC76" s="12"/>
      <c r="AFD76" s="12"/>
      <c r="AFE76" s="12"/>
      <c r="AFF76" s="12"/>
      <c r="AFG76" s="12"/>
      <c r="AFH76" s="12"/>
      <c r="AFI76" s="12"/>
      <c r="AFJ76" s="12"/>
      <c r="AFK76" s="12"/>
      <c r="AFL76" s="12"/>
      <c r="AFM76" s="12"/>
      <c r="AFN76" s="12"/>
      <c r="AFO76" s="12"/>
      <c r="AFP76" s="12"/>
      <c r="AFQ76" s="12"/>
      <c r="AFR76" s="12"/>
      <c r="AFS76" s="12"/>
      <c r="AFT76" s="12"/>
      <c r="AFU76" s="12"/>
      <c r="AFV76" s="12"/>
      <c r="AFW76" s="12"/>
      <c r="AFX76" s="12"/>
      <c r="AFY76" s="12"/>
      <c r="AFZ76" s="12"/>
      <c r="AGA76" s="12"/>
      <c r="AGB76" s="12"/>
      <c r="AGC76" s="12"/>
      <c r="AGD76" s="12"/>
      <c r="AGE76" s="12"/>
      <c r="AGF76" s="12"/>
      <c r="AGG76" s="12"/>
      <c r="AGH76" s="12"/>
      <c r="AGI76" s="12"/>
      <c r="AGJ76" s="12"/>
      <c r="AGK76" s="12"/>
      <c r="AGL76" s="12"/>
      <c r="AGM76" s="12"/>
      <c r="AGN76" s="12"/>
      <c r="AGO76" s="12"/>
      <c r="AGP76" s="12"/>
      <c r="AGQ76" s="12"/>
      <c r="AGR76" s="12"/>
      <c r="AGS76" s="12"/>
      <c r="AGT76" s="12"/>
      <c r="AGU76" s="12"/>
      <c r="AGV76" s="12"/>
      <c r="AGW76" s="12"/>
      <c r="AGX76" s="12"/>
      <c r="AGY76" s="12"/>
      <c r="AGZ76" s="12"/>
      <c r="AHA76" s="12"/>
      <c r="AHB76" s="12"/>
      <c r="AHC76" s="12"/>
      <c r="AHD76" s="12"/>
      <c r="AHE76" s="12"/>
      <c r="AHF76" s="12"/>
      <c r="AHG76" s="12"/>
      <c r="AHH76" s="12"/>
      <c r="AHI76" s="12"/>
      <c r="AHJ76" s="12"/>
      <c r="AHK76" s="12"/>
      <c r="AHL76" s="12"/>
      <c r="AHM76" s="12"/>
      <c r="AHN76" s="12"/>
      <c r="AHO76" s="12"/>
      <c r="AHP76" s="12"/>
      <c r="AHQ76" s="12"/>
      <c r="AHR76" s="12"/>
      <c r="AHS76" s="12"/>
      <c r="AHT76" s="12"/>
      <c r="AHU76" s="12"/>
      <c r="AHV76" s="12"/>
      <c r="AHW76" s="12"/>
      <c r="AHX76" s="12"/>
      <c r="AHY76" s="12"/>
      <c r="AHZ76" s="12"/>
      <c r="AIA76" s="12"/>
      <c r="AIB76" s="12"/>
      <c r="AIC76" s="12"/>
      <c r="AID76" s="12"/>
      <c r="AIE76" s="12"/>
      <c r="AIF76" s="12"/>
      <c r="AIG76" s="12"/>
      <c r="AIH76" s="12"/>
      <c r="AII76" s="12"/>
      <c r="AIJ76" s="12"/>
      <c r="AIK76" s="12"/>
      <c r="AIL76" s="12"/>
      <c r="AIM76" s="12"/>
      <c r="AIN76" s="12"/>
      <c r="AIO76" s="12"/>
      <c r="AIP76" s="12"/>
      <c r="AIQ76" s="12"/>
      <c r="AIR76" s="12"/>
      <c r="AIS76" s="12"/>
      <c r="AIT76" s="12"/>
      <c r="AIU76" s="12"/>
      <c r="AIV76" s="12"/>
      <c r="AIW76" s="12"/>
      <c r="AIX76" s="12"/>
      <c r="AIY76" s="12"/>
      <c r="AIZ76" s="12"/>
      <c r="AJA76" s="12"/>
      <c r="AJB76" s="12"/>
      <c r="AJC76" s="12"/>
      <c r="AJD76" s="12"/>
      <c r="AJE76" s="12"/>
      <c r="AJF76" s="12"/>
      <c r="AJG76" s="12"/>
      <c r="AJH76" s="12"/>
      <c r="AJI76" s="12"/>
      <c r="AJJ76" s="12"/>
      <c r="AJK76" s="12"/>
      <c r="AJL76" s="12"/>
      <c r="AJM76" s="12"/>
      <c r="AJN76" s="12"/>
      <c r="AJO76" s="12"/>
      <c r="AJP76" s="12"/>
      <c r="AJQ76" s="12"/>
      <c r="AJR76" s="12"/>
      <c r="AJS76" s="12"/>
      <c r="AJT76" s="12"/>
      <c r="AJU76" s="12"/>
      <c r="AJV76" s="12"/>
      <c r="AJW76" s="12"/>
      <c r="AJX76" s="12"/>
      <c r="AJY76" s="12"/>
      <c r="AJZ76" s="12"/>
      <c r="AKA76" s="12"/>
      <c r="AKB76" s="12"/>
      <c r="AKC76" s="12"/>
      <c r="AKD76" s="12"/>
      <c r="AKE76" s="12"/>
      <c r="AKF76" s="12"/>
      <c r="AKG76" s="12"/>
      <c r="AKH76" s="12"/>
      <c r="AKI76" s="12"/>
      <c r="AKJ76" s="12"/>
      <c r="AKK76" s="12"/>
      <c r="AKL76" s="12"/>
      <c r="AKM76" s="12"/>
      <c r="AKN76" s="12"/>
      <c r="AKO76" s="12"/>
      <c r="AKP76" s="12"/>
      <c r="AKQ76" s="12"/>
      <c r="AKR76" s="12"/>
      <c r="AKS76" s="12"/>
      <c r="AKT76" s="12"/>
      <c r="AKU76" s="12"/>
      <c r="AKV76" s="12"/>
      <c r="AKW76" s="12"/>
      <c r="AKX76" s="12"/>
      <c r="AKY76" s="12"/>
      <c r="AKZ76" s="12"/>
      <c r="ALA76" s="12"/>
      <c r="ALB76" s="12"/>
      <c r="ALC76" s="12"/>
      <c r="ALD76" s="12"/>
      <c r="ALE76" s="12"/>
      <c r="ALF76" s="12"/>
      <c r="ALG76" s="12"/>
      <c r="ALH76" s="12"/>
      <c r="ALI76" s="12"/>
      <c r="ALJ76" s="12"/>
      <c r="ALK76" s="12"/>
      <c r="ALL76" s="12"/>
      <c r="ALM76" s="12"/>
      <c r="ALN76" s="12"/>
      <c r="ALO76" s="12"/>
      <c r="ALP76" s="12"/>
      <c r="ALQ76" s="12"/>
      <c r="ALR76" s="12"/>
      <c r="ALS76" s="12"/>
      <c r="ALT76" s="12"/>
      <c r="ALU76" s="12"/>
      <c r="ALV76" s="12"/>
      <c r="ALW76" s="12"/>
      <c r="ALX76" s="12"/>
      <c r="ALY76" s="12"/>
      <c r="ALZ76" s="12"/>
      <c r="AMA76" s="12"/>
      <c r="AMB76" s="12"/>
      <c r="AMC76" s="12"/>
      <c r="AMD76" s="12"/>
      <c r="AME76" s="12"/>
      <c r="AMF76" s="12"/>
      <c r="AMG76" s="12"/>
      <c r="AMH76" s="12"/>
      <c r="AMI76" s="12"/>
      <c r="AMJ76" s="12"/>
      <c r="AMK76" s="12"/>
    </row>
    <row r="77" spans="1:1025" ht="15.75" customHeight="1">
      <c r="A77" s="140">
        <v>8</v>
      </c>
      <c r="B77" s="141" t="s">
        <v>33</v>
      </c>
      <c r="C77" s="95" t="s">
        <v>45</v>
      </c>
      <c r="D77" s="95">
        <v>2019</v>
      </c>
      <c r="E77" s="143" t="s">
        <v>62</v>
      </c>
      <c r="F77" s="10" t="s">
        <v>17</v>
      </c>
      <c r="G77" s="5">
        <f>H77</f>
        <v>0</v>
      </c>
      <c r="H77" s="5"/>
      <c r="I77" s="5"/>
      <c r="J77" s="5"/>
      <c r="K77" s="5"/>
      <c r="L77" s="5"/>
      <c r="M77" s="36"/>
      <c r="N77" s="97" t="s">
        <v>34</v>
      </c>
    </row>
    <row r="78" spans="1:1025" ht="15.75" customHeight="1">
      <c r="A78" s="140"/>
      <c r="B78" s="142"/>
      <c r="C78" s="95"/>
      <c r="D78" s="95"/>
      <c r="E78" s="119"/>
      <c r="F78" s="10" t="s">
        <v>19</v>
      </c>
      <c r="G78" s="5">
        <f>H78</f>
        <v>1.9522999999999999</v>
      </c>
      <c r="H78" s="5">
        <v>1.9522999999999999</v>
      </c>
      <c r="I78" s="151"/>
      <c r="J78" s="152"/>
      <c r="K78" s="152"/>
      <c r="L78" s="152"/>
      <c r="M78" s="153"/>
      <c r="N78" s="97"/>
    </row>
    <row r="79" spans="1:1025" ht="15.75" customHeight="1">
      <c r="A79" s="140"/>
      <c r="B79" s="142"/>
      <c r="C79" s="95"/>
      <c r="D79" s="95"/>
      <c r="E79" s="119"/>
      <c r="F79" s="10" t="s">
        <v>20</v>
      </c>
      <c r="G79" s="6">
        <v>1.6E-2</v>
      </c>
      <c r="H79" s="6">
        <v>1.6E-2</v>
      </c>
      <c r="I79" s="36"/>
      <c r="J79" s="36"/>
      <c r="K79" s="36"/>
      <c r="L79" s="36"/>
      <c r="M79" s="36"/>
      <c r="N79" s="97"/>
    </row>
    <row r="80" spans="1:1025" ht="29.25" customHeight="1">
      <c r="A80" s="140"/>
      <c r="B80" s="142"/>
      <c r="C80" s="95"/>
      <c r="D80" s="95"/>
      <c r="E80" s="119"/>
      <c r="F80" s="10" t="s">
        <v>21</v>
      </c>
      <c r="G80" s="36"/>
      <c r="H80" s="36"/>
      <c r="I80" s="36"/>
      <c r="J80" s="36"/>
      <c r="K80" s="36"/>
      <c r="L80" s="36"/>
      <c r="M80" s="36"/>
      <c r="N80" s="97"/>
    </row>
    <row r="81" spans="1:14" ht="18.75" customHeight="1">
      <c r="A81" s="140"/>
      <c r="B81" s="142"/>
      <c r="C81" s="95"/>
      <c r="D81" s="95"/>
      <c r="E81" s="120"/>
      <c r="F81" s="10" t="s">
        <v>22</v>
      </c>
      <c r="G81" s="7">
        <f>SUM(G77:G80)</f>
        <v>1.9682999999999999</v>
      </c>
      <c r="H81" s="7">
        <f>SUM(H77:H80)</f>
        <v>1.9682999999999999</v>
      </c>
      <c r="I81" s="36"/>
      <c r="J81" s="36"/>
      <c r="K81" s="36"/>
      <c r="L81" s="36"/>
      <c r="M81" s="36"/>
      <c r="N81" s="97"/>
    </row>
    <row r="82" spans="1:14" ht="15" customHeight="1">
      <c r="A82" s="140">
        <v>9</v>
      </c>
      <c r="B82" s="141" t="s">
        <v>52</v>
      </c>
      <c r="C82" s="95" t="s">
        <v>45</v>
      </c>
      <c r="D82" s="95" t="s">
        <v>50</v>
      </c>
      <c r="E82" s="143" t="s">
        <v>62</v>
      </c>
      <c r="F82" s="10" t="s">
        <v>17</v>
      </c>
      <c r="G82" s="5">
        <f>SUM(H82:M82)</f>
        <v>4.2949999999999999</v>
      </c>
      <c r="H82" s="5">
        <v>1</v>
      </c>
      <c r="I82" s="5">
        <v>0.99</v>
      </c>
      <c r="J82" s="5"/>
      <c r="K82" s="5">
        <v>1.1525000000000001</v>
      </c>
      <c r="L82" s="5">
        <v>1.1525000000000001</v>
      </c>
      <c r="M82" s="36"/>
      <c r="N82" s="97" t="s">
        <v>34</v>
      </c>
    </row>
    <row r="83" spans="1:14" ht="15" customHeight="1">
      <c r="A83" s="140"/>
      <c r="B83" s="142"/>
      <c r="C83" s="95"/>
      <c r="D83" s="95"/>
      <c r="E83" s="119"/>
      <c r="F83" s="10" t="s">
        <v>19</v>
      </c>
      <c r="G83" s="5">
        <f t="shared" ref="G83:G86" si="22">SUM(H83:M83)</f>
        <v>3.32E-2</v>
      </c>
      <c r="H83" s="5"/>
      <c r="I83" s="5">
        <v>0.01</v>
      </c>
      <c r="J83" s="5"/>
      <c r="K83" s="5">
        <v>1.1599999999999999E-2</v>
      </c>
      <c r="L83" s="5">
        <v>1.1599999999999999E-2</v>
      </c>
      <c r="M83" s="36"/>
      <c r="N83" s="97"/>
    </row>
    <row r="84" spans="1:14" ht="15" customHeight="1">
      <c r="A84" s="140"/>
      <c r="B84" s="142"/>
      <c r="C84" s="95"/>
      <c r="D84" s="95"/>
      <c r="E84" s="119"/>
      <c r="F84" s="10" t="s">
        <v>20</v>
      </c>
      <c r="G84" s="5">
        <f t="shared" si="22"/>
        <v>2.3999999999999998E-3</v>
      </c>
      <c r="H84" s="6"/>
      <c r="I84" s="36"/>
      <c r="J84" s="36"/>
      <c r="K84" s="74">
        <v>1.1999999999999999E-3</v>
      </c>
      <c r="L84" s="74">
        <v>1.1999999999999999E-3</v>
      </c>
      <c r="M84" s="36"/>
      <c r="N84" s="97"/>
    </row>
    <row r="85" spans="1:14" ht="27" customHeight="1">
      <c r="A85" s="140"/>
      <c r="B85" s="142"/>
      <c r="C85" s="95"/>
      <c r="D85" s="95"/>
      <c r="E85" s="119"/>
      <c r="F85" s="10" t="s">
        <v>21</v>
      </c>
      <c r="G85" s="5">
        <f t="shared" si="22"/>
        <v>0</v>
      </c>
      <c r="H85" s="36"/>
      <c r="I85" s="36"/>
      <c r="J85" s="36"/>
      <c r="K85" s="36"/>
      <c r="L85" s="36"/>
      <c r="M85" s="36"/>
      <c r="N85" s="97"/>
    </row>
    <row r="86" spans="1:14" ht="15" customHeight="1">
      <c r="A86" s="140"/>
      <c r="B86" s="142"/>
      <c r="C86" s="95"/>
      <c r="D86" s="95"/>
      <c r="E86" s="120"/>
      <c r="F86" s="10" t="s">
        <v>22</v>
      </c>
      <c r="G86" s="5">
        <f t="shared" si="22"/>
        <v>4.3306000000000004</v>
      </c>
      <c r="H86" s="14">
        <f>SUM(H82:H85)</f>
        <v>1</v>
      </c>
      <c r="I86" s="14">
        <f t="shared" ref="I86:M86" si="23">SUM(I82:I85)</f>
        <v>1</v>
      </c>
      <c r="J86" s="14">
        <f t="shared" si="23"/>
        <v>0</v>
      </c>
      <c r="K86" s="14">
        <f t="shared" si="23"/>
        <v>1.1653000000000002</v>
      </c>
      <c r="L86" s="14">
        <f t="shared" si="23"/>
        <v>1.1653000000000002</v>
      </c>
      <c r="M86" s="14">
        <f t="shared" si="23"/>
        <v>0</v>
      </c>
      <c r="N86" s="97"/>
    </row>
    <row r="87" spans="1:14" ht="15" customHeight="1">
      <c r="A87" s="140">
        <v>10</v>
      </c>
      <c r="B87" s="142" t="s">
        <v>32</v>
      </c>
      <c r="C87" s="95" t="s">
        <v>15</v>
      </c>
      <c r="D87" s="95" t="s">
        <v>63</v>
      </c>
      <c r="E87" s="143" t="s">
        <v>64</v>
      </c>
      <c r="F87" s="10" t="s">
        <v>17</v>
      </c>
      <c r="G87" s="5">
        <f>SUM(H87:M87)</f>
        <v>8.3999996800000005</v>
      </c>
      <c r="H87" s="5">
        <v>1.4</v>
      </c>
      <c r="I87" s="5">
        <v>5</v>
      </c>
      <c r="J87" s="5">
        <v>1.9999996799999999</v>
      </c>
      <c r="K87" s="6"/>
      <c r="L87" s="5"/>
      <c r="M87" s="36"/>
      <c r="N87" s="97" t="s">
        <v>65</v>
      </c>
    </row>
    <row r="88" spans="1:14" ht="15" customHeight="1">
      <c r="A88" s="140"/>
      <c r="B88" s="142"/>
      <c r="C88" s="95"/>
      <c r="D88" s="95"/>
      <c r="E88" s="119"/>
      <c r="F88" s="10" t="s">
        <v>19</v>
      </c>
      <c r="G88" s="5">
        <f t="shared" ref="G88:G91" si="24">SUM(H88:M88)</f>
        <v>0.17281632000000002</v>
      </c>
      <c r="H88" s="5">
        <v>0.03</v>
      </c>
      <c r="I88" s="6">
        <v>0.10199999999999999</v>
      </c>
      <c r="J88" s="5">
        <v>4.0816320000000003E-2</v>
      </c>
      <c r="K88" s="5"/>
      <c r="L88" s="5"/>
      <c r="M88" s="36"/>
      <c r="N88" s="97"/>
    </row>
    <row r="89" spans="1:14" ht="15" customHeight="1">
      <c r="A89" s="140"/>
      <c r="B89" s="142"/>
      <c r="C89" s="95"/>
      <c r="D89" s="95"/>
      <c r="E89" s="119"/>
      <c r="F89" s="10" t="s">
        <v>20</v>
      </c>
      <c r="G89" s="5">
        <f t="shared" si="24"/>
        <v>0.86408159999999989</v>
      </c>
      <c r="H89" s="5">
        <v>0.15</v>
      </c>
      <c r="I89" s="38">
        <v>0.51</v>
      </c>
      <c r="J89" s="14">
        <v>0.20408159999999986</v>
      </c>
      <c r="K89" s="36"/>
      <c r="L89" s="36"/>
      <c r="M89" s="36"/>
      <c r="N89" s="97"/>
    </row>
    <row r="90" spans="1:14" ht="15" customHeight="1">
      <c r="A90" s="140"/>
      <c r="B90" s="142"/>
      <c r="C90" s="95"/>
      <c r="D90" s="95"/>
      <c r="E90" s="119"/>
      <c r="F90" s="10" t="s">
        <v>21</v>
      </c>
      <c r="G90" s="5">
        <f t="shared" si="24"/>
        <v>0</v>
      </c>
      <c r="H90" s="36"/>
      <c r="I90" s="38"/>
      <c r="J90" s="38"/>
      <c r="K90" s="36"/>
      <c r="L90" s="36"/>
      <c r="M90" s="36"/>
      <c r="N90" s="97"/>
    </row>
    <row r="91" spans="1:14" ht="15" customHeight="1">
      <c r="A91" s="140"/>
      <c r="B91" s="142"/>
      <c r="C91" s="95"/>
      <c r="D91" s="95"/>
      <c r="E91" s="120"/>
      <c r="F91" s="10" t="s">
        <v>22</v>
      </c>
      <c r="G91" s="5">
        <f t="shared" si="24"/>
        <v>9.4368976</v>
      </c>
      <c r="H91" s="14">
        <f>SUM(H87:H90)</f>
        <v>1.5799999999999998</v>
      </c>
      <c r="I91" s="7">
        <f t="shared" ref="I91:M91" si="25">SUM(I87:I90)</f>
        <v>5.6120000000000001</v>
      </c>
      <c r="J91" s="14">
        <f t="shared" si="25"/>
        <v>2.2448975999999998</v>
      </c>
      <c r="K91" s="14">
        <f t="shared" si="25"/>
        <v>0</v>
      </c>
      <c r="L91" s="14">
        <f t="shared" si="25"/>
        <v>0</v>
      </c>
      <c r="M91" s="14">
        <f t="shared" si="25"/>
        <v>0</v>
      </c>
      <c r="N91" s="97"/>
    </row>
    <row r="92" spans="1:14" ht="30" customHeight="1">
      <c r="A92" s="93" t="s">
        <v>38</v>
      </c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</row>
    <row r="93" spans="1:14" ht="10.9" customHeight="1">
      <c r="A93" s="94"/>
      <c r="B93" s="95" t="s">
        <v>39</v>
      </c>
      <c r="C93" s="95"/>
      <c r="D93" s="95"/>
      <c r="E93" s="96"/>
      <c r="F93" s="10" t="s">
        <v>17</v>
      </c>
      <c r="G93" s="36"/>
      <c r="H93" s="14"/>
      <c r="I93" s="14"/>
      <c r="J93" s="14"/>
      <c r="K93" s="14"/>
      <c r="L93" s="14"/>
      <c r="M93" s="36"/>
      <c r="N93" s="97"/>
    </row>
    <row r="94" spans="1:14" ht="10.9" customHeight="1">
      <c r="A94" s="94"/>
      <c r="B94" s="95"/>
      <c r="C94" s="95"/>
      <c r="D94" s="95"/>
      <c r="E94" s="95"/>
      <c r="F94" s="10" t="s">
        <v>19</v>
      </c>
      <c r="G94" s="36"/>
      <c r="H94" s="14"/>
      <c r="I94" s="14"/>
      <c r="J94" s="14"/>
      <c r="K94" s="14"/>
      <c r="L94" s="14"/>
      <c r="M94" s="36"/>
      <c r="N94" s="97"/>
    </row>
    <row r="95" spans="1:14" ht="10.9" customHeight="1">
      <c r="A95" s="94"/>
      <c r="B95" s="95"/>
      <c r="C95" s="95"/>
      <c r="D95" s="95"/>
      <c r="E95" s="95"/>
      <c r="F95" s="10" t="s">
        <v>20</v>
      </c>
      <c r="G95" s="36"/>
      <c r="H95" s="14"/>
      <c r="I95" s="14"/>
      <c r="J95" s="14"/>
      <c r="K95" s="14"/>
      <c r="L95" s="14"/>
      <c r="M95" s="36"/>
      <c r="N95" s="97"/>
    </row>
    <row r="96" spans="1:14" ht="10.9" customHeight="1">
      <c r="A96" s="94"/>
      <c r="B96" s="95"/>
      <c r="C96" s="95"/>
      <c r="D96" s="95"/>
      <c r="E96" s="95"/>
      <c r="F96" s="10" t="s">
        <v>21</v>
      </c>
      <c r="G96" s="36"/>
      <c r="H96" s="14"/>
      <c r="I96" s="14"/>
      <c r="J96" s="14"/>
      <c r="K96" s="14"/>
      <c r="L96" s="14"/>
      <c r="M96" s="36"/>
      <c r="N96" s="97"/>
    </row>
    <row r="97" spans="1:1025" ht="10.9" customHeight="1">
      <c r="A97" s="94"/>
      <c r="B97" s="95"/>
      <c r="C97" s="95"/>
      <c r="D97" s="95"/>
      <c r="E97" s="95"/>
      <c r="F97" s="10" t="s">
        <v>22</v>
      </c>
      <c r="G97" s="36"/>
      <c r="H97" s="14"/>
      <c r="I97" s="14"/>
      <c r="J97" s="14"/>
      <c r="K97" s="14"/>
      <c r="L97" s="14"/>
      <c r="M97" s="36"/>
      <c r="N97" s="97"/>
    </row>
    <row r="98" spans="1:1025" s="63" customFormat="1" ht="17.25" customHeight="1">
      <c r="A98" s="90" t="s">
        <v>83</v>
      </c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61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62"/>
      <c r="BZ98" s="62"/>
      <c r="CA98" s="62"/>
      <c r="CB98" s="62"/>
      <c r="CC98" s="62"/>
      <c r="CD98" s="62"/>
      <c r="CE98" s="62"/>
      <c r="CF98" s="62"/>
      <c r="CG98" s="62"/>
      <c r="CH98" s="62"/>
      <c r="CI98" s="62"/>
      <c r="CJ98" s="62"/>
      <c r="CK98" s="62"/>
      <c r="CL98" s="62"/>
      <c r="CM98" s="62"/>
      <c r="CN98" s="62"/>
      <c r="CO98" s="62"/>
      <c r="CP98" s="62"/>
      <c r="CQ98" s="62"/>
      <c r="CR98" s="62"/>
      <c r="CS98" s="62"/>
      <c r="CT98" s="62"/>
      <c r="CU98" s="62"/>
      <c r="CV98" s="62"/>
      <c r="CW98" s="62"/>
      <c r="CX98" s="62"/>
      <c r="CY98" s="62"/>
      <c r="CZ98" s="62"/>
      <c r="DA98" s="62"/>
      <c r="DB98" s="62"/>
      <c r="DC98" s="62"/>
      <c r="DD98" s="62"/>
      <c r="DE98" s="62"/>
      <c r="DF98" s="62"/>
      <c r="DG98" s="62"/>
      <c r="DH98" s="62"/>
      <c r="DI98" s="62"/>
      <c r="DJ98" s="62"/>
      <c r="DK98" s="62"/>
      <c r="DL98" s="62"/>
      <c r="DM98" s="62"/>
      <c r="DN98" s="62"/>
      <c r="DO98" s="62"/>
      <c r="DP98" s="62"/>
      <c r="DQ98" s="62"/>
      <c r="DR98" s="62"/>
      <c r="DS98" s="62"/>
      <c r="DT98" s="62"/>
      <c r="DU98" s="62"/>
      <c r="DV98" s="62"/>
      <c r="DW98" s="62"/>
      <c r="DX98" s="62"/>
      <c r="DY98" s="62"/>
      <c r="DZ98" s="62"/>
      <c r="EA98" s="62"/>
      <c r="EB98" s="62"/>
      <c r="EC98" s="62"/>
      <c r="ED98" s="62"/>
      <c r="EE98" s="62"/>
      <c r="EF98" s="62"/>
      <c r="EG98" s="62"/>
      <c r="EH98" s="62"/>
      <c r="EI98" s="62"/>
      <c r="EJ98" s="62"/>
      <c r="EK98" s="62"/>
      <c r="EL98" s="62"/>
      <c r="EM98" s="62"/>
      <c r="EN98" s="62"/>
      <c r="EO98" s="62"/>
      <c r="EP98" s="62"/>
      <c r="EQ98" s="62"/>
      <c r="ER98" s="62"/>
      <c r="ES98" s="62"/>
      <c r="ET98" s="62"/>
      <c r="EU98" s="62"/>
      <c r="EV98" s="62"/>
      <c r="EW98" s="62"/>
      <c r="EX98" s="62"/>
      <c r="EY98" s="62"/>
      <c r="EZ98" s="62"/>
      <c r="FA98" s="62"/>
      <c r="FB98" s="62"/>
      <c r="FC98" s="62"/>
      <c r="FD98" s="62"/>
      <c r="FE98" s="62"/>
      <c r="FF98" s="62"/>
      <c r="FG98" s="62"/>
      <c r="FH98" s="62"/>
      <c r="FI98" s="62"/>
      <c r="FJ98" s="62"/>
      <c r="FK98" s="62"/>
      <c r="FL98" s="62"/>
      <c r="FM98" s="62"/>
      <c r="FN98" s="62"/>
      <c r="FO98" s="62"/>
      <c r="FP98" s="62"/>
      <c r="FQ98" s="62"/>
      <c r="FR98" s="62"/>
      <c r="FS98" s="62"/>
      <c r="FT98" s="62"/>
      <c r="FU98" s="62"/>
      <c r="FV98" s="62"/>
      <c r="FW98" s="62"/>
      <c r="FX98" s="62"/>
      <c r="FY98" s="62"/>
      <c r="FZ98" s="62"/>
      <c r="GA98" s="62"/>
      <c r="GB98" s="62"/>
      <c r="GC98" s="62"/>
      <c r="GD98" s="62"/>
      <c r="GE98" s="62"/>
      <c r="GF98" s="62"/>
      <c r="GG98" s="62"/>
      <c r="GH98" s="62"/>
      <c r="GI98" s="62"/>
      <c r="GJ98" s="62"/>
      <c r="GK98" s="62"/>
      <c r="GL98" s="62"/>
      <c r="GM98" s="62"/>
      <c r="GN98" s="62"/>
      <c r="GO98" s="62"/>
      <c r="GP98" s="62"/>
      <c r="GQ98" s="62"/>
      <c r="GR98" s="62"/>
      <c r="GS98" s="62"/>
      <c r="GT98" s="62"/>
      <c r="GU98" s="62"/>
      <c r="GV98" s="62"/>
      <c r="GW98" s="62"/>
      <c r="GX98" s="62"/>
      <c r="GY98" s="62"/>
      <c r="GZ98" s="62"/>
      <c r="HA98" s="62"/>
      <c r="HB98" s="62"/>
      <c r="HC98" s="62"/>
      <c r="HD98" s="62"/>
      <c r="HE98" s="62"/>
      <c r="HF98" s="62"/>
      <c r="HG98" s="62"/>
      <c r="HH98" s="62"/>
      <c r="HI98" s="62"/>
      <c r="HJ98" s="62"/>
      <c r="HK98" s="62"/>
      <c r="HL98" s="62"/>
      <c r="HM98" s="62"/>
      <c r="HN98" s="62"/>
      <c r="HO98" s="62"/>
      <c r="HP98" s="62"/>
      <c r="HQ98" s="62"/>
      <c r="HR98" s="62"/>
      <c r="HS98" s="62"/>
      <c r="HT98" s="62"/>
      <c r="HU98" s="62"/>
      <c r="HV98" s="62"/>
      <c r="HW98" s="62"/>
      <c r="HX98" s="62"/>
      <c r="HY98" s="62"/>
      <c r="HZ98" s="62"/>
      <c r="IA98" s="62"/>
      <c r="IB98" s="62"/>
      <c r="IC98" s="62"/>
      <c r="ID98" s="62"/>
      <c r="IE98" s="62"/>
      <c r="IF98" s="62"/>
      <c r="IG98" s="62"/>
      <c r="IH98" s="62"/>
      <c r="II98" s="62"/>
      <c r="IJ98" s="62"/>
      <c r="IK98" s="62"/>
      <c r="IL98" s="62"/>
      <c r="IM98" s="62"/>
      <c r="IN98" s="62"/>
      <c r="IO98" s="62"/>
      <c r="IP98" s="62"/>
      <c r="IQ98" s="62"/>
      <c r="IR98" s="62"/>
      <c r="IS98" s="62"/>
      <c r="IT98" s="62"/>
      <c r="IU98" s="62"/>
      <c r="IV98" s="62"/>
      <c r="IW98" s="62"/>
      <c r="IX98" s="62"/>
      <c r="IY98" s="62"/>
      <c r="IZ98" s="62"/>
      <c r="JA98" s="62"/>
      <c r="JB98" s="62"/>
      <c r="JC98" s="62"/>
      <c r="JD98" s="62"/>
      <c r="JE98" s="62"/>
      <c r="JF98" s="62"/>
      <c r="JG98" s="62"/>
      <c r="JH98" s="62"/>
      <c r="JI98" s="62"/>
      <c r="JJ98" s="62"/>
      <c r="JK98" s="62"/>
      <c r="JL98" s="62"/>
      <c r="JM98" s="62"/>
      <c r="JN98" s="62"/>
      <c r="JO98" s="62"/>
      <c r="JP98" s="62"/>
      <c r="JQ98" s="62"/>
      <c r="JR98" s="62"/>
      <c r="JS98" s="62"/>
      <c r="JT98" s="62"/>
      <c r="JU98" s="62"/>
      <c r="JV98" s="62"/>
      <c r="JW98" s="62"/>
      <c r="JX98" s="62"/>
      <c r="JY98" s="62"/>
      <c r="JZ98" s="62"/>
      <c r="KA98" s="62"/>
      <c r="KB98" s="62"/>
      <c r="KC98" s="62"/>
      <c r="KD98" s="62"/>
      <c r="KE98" s="62"/>
      <c r="KF98" s="62"/>
      <c r="KG98" s="62"/>
      <c r="KH98" s="62"/>
      <c r="KI98" s="62"/>
      <c r="KJ98" s="62"/>
      <c r="KK98" s="62"/>
      <c r="KL98" s="62"/>
      <c r="KM98" s="62"/>
      <c r="KN98" s="62"/>
      <c r="KO98" s="62"/>
      <c r="KP98" s="62"/>
      <c r="KQ98" s="62"/>
      <c r="KR98" s="62"/>
      <c r="KS98" s="62"/>
      <c r="KT98" s="62"/>
      <c r="KU98" s="62"/>
      <c r="KV98" s="62"/>
      <c r="KW98" s="62"/>
      <c r="KX98" s="62"/>
      <c r="KY98" s="62"/>
      <c r="KZ98" s="62"/>
      <c r="LA98" s="62"/>
      <c r="LB98" s="62"/>
      <c r="LC98" s="62"/>
      <c r="LD98" s="62"/>
      <c r="LE98" s="62"/>
      <c r="LF98" s="62"/>
      <c r="LG98" s="62"/>
      <c r="LH98" s="62"/>
      <c r="LI98" s="62"/>
      <c r="LJ98" s="62"/>
      <c r="LK98" s="62"/>
      <c r="LL98" s="62"/>
      <c r="LM98" s="62"/>
      <c r="LN98" s="62"/>
      <c r="LO98" s="62"/>
      <c r="LP98" s="62"/>
      <c r="LQ98" s="62"/>
      <c r="LR98" s="62"/>
      <c r="LS98" s="62"/>
      <c r="LT98" s="62"/>
      <c r="LU98" s="62"/>
      <c r="LV98" s="62"/>
      <c r="LW98" s="62"/>
      <c r="LX98" s="62"/>
      <c r="LY98" s="62"/>
      <c r="LZ98" s="62"/>
      <c r="MA98" s="62"/>
      <c r="MB98" s="62"/>
      <c r="MC98" s="62"/>
      <c r="MD98" s="62"/>
      <c r="ME98" s="62"/>
      <c r="MF98" s="62"/>
      <c r="MG98" s="62"/>
      <c r="MH98" s="62"/>
      <c r="MI98" s="62"/>
      <c r="MJ98" s="62"/>
      <c r="MK98" s="62"/>
      <c r="ML98" s="62"/>
      <c r="MM98" s="62"/>
      <c r="MN98" s="62"/>
      <c r="MO98" s="62"/>
      <c r="MP98" s="62"/>
      <c r="MQ98" s="62"/>
      <c r="MR98" s="62"/>
      <c r="MS98" s="62"/>
      <c r="MT98" s="62"/>
      <c r="MU98" s="62"/>
      <c r="MV98" s="62"/>
      <c r="MW98" s="62"/>
      <c r="MX98" s="62"/>
      <c r="MY98" s="62"/>
      <c r="MZ98" s="62"/>
      <c r="NA98" s="62"/>
      <c r="NB98" s="62"/>
      <c r="NC98" s="62"/>
      <c r="ND98" s="62"/>
      <c r="NE98" s="62"/>
      <c r="NF98" s="62"/>
      <c r="NG98" s="62"/>
      <c r="NH98" s="62"/>
      <c r="NI98" s="62"/>
      <c r="NJ98" s="62"/>
      <c r="NK98" s="62"/>
      <c r="NL98" s="62"/>
      <c r="NM98" s="62"/>
      <c r="NN98" s="62"/>
      <c r="NO98" s="62"/>
      <c r="NP98" s="62"/>
      <c r="NQ98" s="62"/>
      <c r="NR98" s="62"/>
      <c r="NS98" s="62"/>
      <c r="NT98" s="62"/>
      <c r="NU98" s="62"/>
      <c r="NV98" s="62"/>
      <c r="NW98" s="62"/>
      <c r="NX98" s="62"/>
      <c r="NY98" s="62"/>
      <c r="NZ98" s="62"/>
      <c r="OA98" s="62"/>
      <c r="OB98" s="62"/>
      <c r="OC98" s="62"/>
      <c r="OD98" s="62"/>
      <c r="OE98" s="62"/>
      <c r="OF98" s="62"/>
      <c r="OG98" s="62"/>
      <c r="OH98" s="62"/>
      <c r="OI98" s="62"/>
      <c r="OJ98" s="62"/>
      <c r="OK98" s="62"/>
      <c r="OL98" s="62"/>
      <c r="OM98" s="62"/>
      <c r="ON98" s="62"/>
      <c r="OO98" s="62"/>
      <c r="OP98" s="62"/>
      <c r="OQ98" s="62"/>
      <c r="OR98" s="62"/>
      <c r="OS98" s="62"/>
      <c r="OT98" s="62"/>
      <c r="OU98" s="62"/>
      <c r="OV98" s="62"/>
      <c r="OW98" s="62"/>
      <c r="OX98" s="62"/>
      <c r="OY98" s="62"/>
      <c r="OZ98" s="62"/>
      <c r="PA98" s="62"/>
      <c r="PB98" s="62"/>
      <c r="PC98" s="62"/>
      <c r="PD98" s="62"/>
      <c r="PE98" s="62"/>
      <c r="PF98" s="62"/>
      <c r="PG98" s="62"/>
      <c r="PH98" s="62"/>
      <c r="PI98" s="62"/>
      <c r="PJ98" s="62"/>
      <c r="PK98" s="62"/>
      <c r="PL98" s="62"/>
      <c r="PM98" s="62"/>
      <c r="PN98" s="62"/>
      <c r="PO98" s="62"/>
      <c r="PP98" s="62"/>
      <c r="PQ98" s="62"/>
      <c r="PR98" s="62"/>
      <c r="PS98" s="62"/>
      <c r="PT98" s="62"/>
      <c r="PU98" s="62"/>
      <c r="PV98" s="62"/>
      <c r="PW98" s="62"/>
      <c r="PX98" s="62"/>
      <c r="PY98" s="62"/>
      <c r="PZ98" s="62"/>
      <c r="QA98" s="62"/>
      <c r="QB98" s="62"/>
      <c r="QC98" s="62"/>
      <c r="QD98" s="62"/>
      <c r="QE98" s="62"/>
      <c r="QF98" s="62"/>
      <c r="QG98" s="62"/>
      <c r="QH98" s="62"/>
      <c r="QI98" s="62"/>
      <c r="QJ98" s="62"/>
      <c r="QK98" s="62"/>
      <c r="QL98" s="62"/>
      <c r="QM98" s="62"/>
      <c r="QN98" s="62"/>
      <c r="QO98" s="62"/>
      <c r="QP98" s="62"/>
      <c r="QQ98" s="62"/>
      <c r="QR98" s="62"/>
      <c r="QS98" s="62"/>
      <c r="QT98" s="62"/>
      <c r="QU98" s="62"/>
      <c r="QV98" s="62"/>
      <c r="QW98" s="62"/>
      <c r="QX98" s="62"/>
      <c r="QY98" s="62"/>
      <c r="QZ98" s="62"/>
      <c r="RA98" s="62"/>
      <c r="RB98" s="62"/>
      <c r="RC98" s="62"/>
      <c r="RD98" s="62"/>
      <c r="RE98" s="62"/>
      <c r="RF98" s="62"/>
      <c r="RG98" s="62"/>
      <c r="RH98" s="62"/>
      <c r="RI98" s="62"/>
      <c r="RJ98" s="62"/>
      <c r="RK98" s="62"/>
      <c r="RL98" s="62"/>
      <c r="RM98" s="62"/>
      <c r="RN98" s="62"/>
      <c r="RO98" s="62"/>
      <c r="RP98" s="62"/>
      <c r="RQ98" s="62"/>
      <c r="RR98" s="62"/>
      <c r="RS98" s="62"/>
      <c r="RT98" s="62"/>
      <c r="RU98" s="62"/>
      <c r="RV98" s="62"/>
      <c r="RW98" s="62"/>
      <c r="RX98" s="62"/>
      <c r="RY98" s="62"/>
      <c r="RZ98" s="62"/>
      <c r="SA98" s="62"/>
      <c r="SB98" s="62"/>
      <c r="SC98" s="62"/>
      <c r="SD98" s="62"/>
      <c r="SE98" s="62"/>
      <c r="SF98" s="62"/>
      <c r="SG98" s="62"/>
      <c r="SH98" s="62"/>
      <c r="SI98" s="62"/>
      <c r="SJ98" s="62"/>
      <c r="SK98" s="62"/>
      <c r="SL98" s="62"/>
      <c r="SM98" s="62"/>
      <c r="SN98" s="62"/>
      <c r="SO98" s="62"/>
      <c r="SP98" s="62"/>
      <c r="SQ98" s="62"/>
      <c r="SR98" s="62"/>
      <c r="SS98" s="62"/>
      <c r="ST98" s="62"/>
      <c r="SU98" s="62"/>
      <c r="SV98" s="62"/>
      <c r="SW98" s="62"/>
      <c r="SX98" s="62"/>
      <c r="SY98" s="62"/>
      <c r="SZ98" s="62"/>
      <c r="TA98" s="62"/>
      <c r="TB98" s="62"/>
      <c r="TC98" s="62"/>
      <c r="TD98" s="62"/>
      <c r="TE98" s="62"/>
      <c r="TF98" s="62"/>
      <c r="TG98" s="62"/>
      <c r="TH98" s="62"/>
      <c r="TI98" s="62"/>
      <c r="TJ98" s="62"/>
      <c r="TK98" s="62"/>
      <c r="TL98" s="62"/>
      <c r="TM98" s="62"/>
      <c r="TN98" s="62"/>
      <c r="TO98" s="62"/>
      <c r="TP98" s="62"/>
      <c r="TQ98" s="62"/>
      <c r="TR98" s="62"/>
      <c r="TS98" s="62"/>
      <c r="TT98" s="62"/>
      <c r="TU98" s="62"/>
      <c r="TV98" s="62"/>
      <c r="TW98" s="62"/>
      <c r="TX98" s="62"/>
      <c r="TY98" s="62"/>
      <c r="TZ98" s="62"/>
      <c r="UA98" s="62"/>
      <c r="UB98" s="62"/>
      <c r="UC98" s="62"/>
      <c r="UD98" s="62"/>
      <c r="UE98" s="62"/>
      <c r="UF98" s="62"/>
      <c r="UG98" s="62"/>
      <c r="UH98" s="62"/>
      <c r="UI98" s="62"/>
      <c r="UJ98" s="62"/>
      <c r="UK98" s="62"/>
      <c r="UL98" s="62"/>
      <c r="UM98" s="62"/>
      <c r="UN98" s="62"/>
      <c r="UO98" s="62"/>
      <c r="UP98" s="62"/>
      <c r="UQ98" s="62"/>
      <c r="UR98" s="62"/>
      <c r="US98" s="62"/>
      <c r="UT98" s="62"/>
      <c r="UU98" s="62"/>
      <c r="UV98" s="62"/>
      <c r="UW98" s="62"/>
      <c r="UX98" s="62"/>
      <c r="UY98" s="62"/>
      <c r="UZ98" s="62"/>
      <c r="VA98" s="62"/>
      <c r="VB98" s="62"/>
      <c r="VC98" s="62"/>
      <c r="VD98" s="62"/>
      <c r="VE98" s="62"/>
      <c r="VF98" s="62"/>
      <c r="VG98" s="62"/>
      <c r="VH98" s="62"/>
      <c r="VI98" s="62"/>
      <c r="VJ98" s="62"/>
      <c r="VK98" s="62"/>
      <c r="VL98" s="62"/>
      <c r="VM98" s="62"/>
      <c r="VN98" s="62"/>
      <c r="VO98" s="62"/>
      <c r="VP98" s="62"/>
      <c r="VQ98" s="62"/>
      <c r="VR98" s="62"/>
      <c r="VS98" s="62"/>
      <c r="VT98" s="62"/>
      <c r="VU98" s="62"/>
      <c r="VV98" s="62"/>
      <c r="VW98" s="62"/>
      <c r="VX98" s="62"/>
      <c r="VY98" s="62"/>
      <c r="VZ98" s="62"/>
      <c r="WA98" s="62"/>
      <c r="WB98" s="62"/>
      <c r="WC98" s="62"/>
      <c r="WD98" s="62"/>
      <c r="WE98" s="62"/>
      <c r="WF98" s="62"/>
      <c r="WG98" s="62"/>
      <c r="WH98" s="62"/>
      <c r="WI98" s="62"/>
      <c r="WJ98" s="62"/>
      <c r="WK98" s="62"/>
      <c r="WL98" s="62"/>
      <c r="WM98" s="62"/>
      <c r="WN98" s="62"/>
      <c r="WO98" s="62"/>
      <c r="WP98" s="62"/>
      <c r="WQ98" s="62"/>
      <c r="WR98" s="62"/>
      <c r="WS98" s="62"/>
      <c r="WT98" s="62"/>
      <c r="WU98" s="62"/>
      <c r="WV98" s="62"/>
      <c r="WW98" s="62"/>
      <c r="WX98" s="62"/>
      <c r="WY98" s="62"/>
      <c r="WZ98" s="62"/>
      <c r="XA98" s="62"/>
      <c r="XB98" s="62"/>
      <c r="XC98" s="62"/>
      <c r="XD98" s="62"/>
      <c r="XE98" s="62"/>
      <c r="XF98" s="62"/>
      <c r="XG98" s="62"/>
      <c r="XH98" s="62"/>
      <c r="XI98" s="62"/>
      <c r="XJ98" s="62"/>
      <c r="XK98" s="62"/>
      <c r="XL98" s="62"/>
      <c r="XM98" s="62"/>
      <c r="XN98" s="62"/>
      <c r="XO98" s="62"/>
      <c r="XP98" s="62"/>
      <c r="XQ98" s="62"/>
      <c r="XR98" s="62"/>
      <c r="XS98" s="62"/>
      <c r="XT98" s="62"/>
      <c r="XU98" s="62"/>
      <c r="XV98" s="62"/>
      <c r="XW98" s="62"/>
      <c r="XX98" s="62"/>
      <c r="XY98" s="62"/>
      <c r="XZ98" s="62"/>
      <c r="YA98" s="62"/>
      <c r="YB98" s="62"/>
      <c r="YC98" s="62"/>
      <c r="YD98" s="62"/>
      <c r="YE98" s="62"/>
      <c r="YF98" s="62"/>
      <c r="YG98" s="62"/>
      <c r="YH98" s="62"/>
      <c r="YI98" s="62"/>
      <c r="YJ98" s="62"/>
      <c r="YK98" s="62"/>
      <c r="YL98" s="62"/>
      <c r="YM98" s="62"/>
      <c r="YN98" s="62"/>
      <c r="YO98" s="62"/>
      <c r="YP98" s="62"/>
      <c r="YQ98" s="62"/>
      <c r="YR98" s="62"/>
      <c r="YS98" s="62"/>
      <c r="YT98" s="62"/>
      <c r="YU98" s="62"/>
      <c r="YV98" s="62"/>
      <c r="YW98" s="62"/>
      <c r="YX98" s="62"/>
      <c r="YY98" s="62"/>
      <c r="YZ98" s="62"/>
      <c r="ZA98" s="62"/>
      <c r="ZB98" s="62"/>
      <c r="ZC98" s="62"/>
      <c r="ZD98" s="62"/>
      <c r="ZE98" s="62"/>
      <c r="ZF98" s="62"/>
      <c r="ZG98" s="62"/>
      <c r="ZH98" s="62"/>
      <c r="ZI98" s="62"/>
      <c r="ZJ98" s="62"/>
      <c r="ZK98" s="62"/>
      <c r="ZL98" s="62"/>
      <c r="ZM98" s="62"/>
      <c r="ZN98" s="62"/>
      <c r="ZO98" s="62"/>
      <c r="ZP98" s="62"/>
      <c r="ZQ98" s="62"/>
      <c r="ZR98" s="62"/>
      <c r="ZS98" s="62"/>
      <c r="ZT98" s="62"/>
      <c r="ZU98" s="62"/>
      <c r="ZV98" s="62"/>
      <c r="ZW98" s="62"/>
      <c r="ZX98" s="62"/>
      <c r="ZY98" s="62"/>
      <c r="ZZ98" s="62"/>
      <c r="AAA98" s="62"/>
      <c r="AAB98" s="62"/>
      <c r="AAC98" s="62"/>
      <c r="AAD98" s="62"/>
      <c r="AAE98" s="62"/>
      <c r="AAF98" s="62"/>
      <c r="AAG98" s="62"/>
      <c r="AAH98" s="62"/>
      <c r="AAI98" s="62"/>
      <c r="AAJ98" s="62"/>
      <c r="AAK98" s="62"/>
      <c r="AAL98" s="62"/>
      <c r="AAM98" s="62"/>
      <c r="AAN98" s="62"/>
      <c r="AAO98" s="62"/>
      <c r="AAP98" s="62"/>
      <c r="AAQ98" s="62"/>
      <c r="AAR98" s="62"/>
      <c r="AAS98" s="62"/>
      <c r="AAT98" s="62"/>
      <c r="AAU98" s="62"/>
      <c r="AAV98" s="62"/>
      <c r="AAW98" s="62"/>
      <c r="AAX98" s="62"/>
      <c r="AAY98" s="62"/>
      <c r="AAZ98" s="62"/>
      <c r="ABA98" s="62"/>
      <c r="ABB98" s="62"/>
      <c r="ABC98" s="62"/>
      <c r="ABD98" s="62"/>
      <c r="ABE98" s="62"/>
      <c r="ABF98" s="62"/>
      <c r="ABG98" s="62"/>
      <c r="ABH98" s="62"/>
      <c r="ABI98" s="62"/>
      <c r="ABJ98" s="62"/>
      <c r="ABK98" s="62"/>
      <c r="ABL98" s="62"/>
      <c r="ABM98" s="62"/>
      <c r="ABN98" s="62"/>
      <c r="ABO98" s="62"/>
      <c r="ABP98" s="62"/>
      <c r="ABQ98" s="62"/>
      <c r="ABR98" s="62"/>
      <c r="ABS98" s="62"/>
      <c r="ABT98" s="62"/>
      <c r="ABU98" s="62"/>
      <c r="ABV98" s="62"/>
      <c r="ABW98" s="62"/>
      <c r="ABX98" s="62"/>
      <c r="ABY98" s="62"/>
      <c r="ABZ98" s="62"/>
      <c r="ACA98" s="62"/>
      <c r="ACB98" s="62"/>
      <c r="ACC98" s="62"/>
      <c r="ACD98" s="62"/>
      <c r="ACE98" s="62"/>
      <c r="ACF98" s="62"/>
      <c r="ACG98" s="62"/>
      <c r="ACH98" s="62"/>
      <c r="ACI98" s="62"/>
      <c r="ACJ98" s="62"/>
      <c r="ACK98" s="62"/>
      <c r="ACL98" s="62"/>
      <c r="ACM98" s="62"/>
      <c r="ACN98" s="62"/>
      <c r="ACO98" s="62"/>
      <c r="ACP98" s="62"/>
      <c r="ACQ98" s="62"/>
      <c r="ACR98" s="62"/>
      <c r="ACS98" s="62"/>
      <c r="ACT98" s="62"/>
      <c r="ACU98" s="62"/>
      <c r="ACV98" s="62"/>
      <c r="ACW98" s="62"/>
      <c r="ACX98" s="62"/>
      <c r="ACY98" s="62"/>
      <c r="ACZ98" s="62"/>
      <c r="ADA98" s="62"/>
      <c r="ADB98" s="62"/>
      <c r="ADC98" s="62"/>
      <c r="ADD98" s="62"/>
      <c r="ADE98" s="62"/>
      <c r="ADF98" s="62"/>
      <c r="ADG98" s="62"/>
      <c r="ADH98" s="62"/>
      <c r="ADI98" s="62"/>
      <c r="ADJ98" s="62"/>
      <c r="ADK98" s="62"/>
      <c r="ADL98" s="62"/>
      <c r="ADM98" s="62"/>
      <c r="ADN98" s="62"/>
      <c r="ADO98" s="62"/>
      <c r="ADP98" s="62"/>
      <c r="ADQ98" s="62"/>
      <c r="ADR98" s="62"/>
      <c r="ADS98" s="62"/>
      <c r="ADT98" s="62"/>
      <c r="ADU98" s="62"/>
      <c r="ADV98" s="62"/>
      <c r="ADW98" s="62"/>
      <c r="ADX98" s="62"/>
      <c r="ADY98" s="62"/>
      <c r="ADZ98" s="62"/>
      <c r="AEA98" s="62"/>
      <c r="AEB98" s="62"/>
      <c r="AEC98" s="62"/>
      <c r="AED98" s="62"/>
      <c r="AEE98" s="62"/>
      <c r="AEF98" s="62"/>
      <c r="AEG98" s="62"/>
      <c r="AEH98" s="62"/>
      <c r="AEI98" s="62"/>
      <c r="AEJ98" s="62"/>
      <c r="AEK98" s="62"/>
      <c r="AEL98" s="62"/>
      <c r="AEM98" s="62"/>
      <c r="AEN98" s="62"/>
      <c r="AEO98" s="62"/>
      <c r="AEP98" s="62"/>
      <c r="AEQ98" s="62"/>
      <c r="AER98" s="62"/>
      <c r="AES98" s="62"/>
      <c r="AET98" s="62"/>
      <c r="AEU98" s="62"/>
      <c r="AEV98" s="62"/>
      <c r="AEW98" s="62"/>
      <c r="AEX98" s="62"/>
      <c r="AEY98" s="62"/>
      <c r="AEZ98" s="62"/>
      <c r="AFA98" s="62"/>
      <c r="AFB98" s="62"/>
      <c r="AFC98" s="62"/>
      <c r="AFD98" s="62"/>
      <c r="AFE98" s="62"/>
      <c r="AFF98" s="62"/>
      <c r="AFG98" s="62"/>
      <c r="AFH98" s="62"/>
      <c r="AFI98" s="62"/>
      <c r="AFJ98" s="62"/>
      <c r="AFK98" s="62"/>
      <c r="AFL98" s="62"/>
      <c r="AFM98" s="62"/>
      <c r="AFN98" s="62"/>
      <c r="AFO98" s="62"/>
      <c r="AFP98" s="62"/>
      <c r="AFQ98" s="62"/>
      <c r="AFR98" s="62"/>
      <c r="AFS98" s="62"/>
      <c r="AFT98" s="62"/>
      <c r="AFU98" s="62"/>
      <c r="AFV98" s="62"/>
      <c r="AFW98" s="62"/>
      <c r="AFX98" s="62"/>
      <c r="AFY98" s="62"/>
      <c r="AFZ98" s="62"/>
      <c r="AGA98" s="62"/>
      <c r="AGB98" s="62"/>
      <c r="AGC98" s="62"/>
      <c r="AGD98" s="62"/>
      <c r="AGE98" s="62"/>
      <c r="AGF98" s="62"/>
      <c r="AGG98" s="62"/>
      <c r="AGH98" s="62"/>
      <c r="AGI98" s="62"/>
      <c r="AGJ98" s="62"/>
      <c r="AGK98" s="62"/>
      <c r="AGL98" s="62"/>
      <c r="AGM98" s="62"/>
      <c r="AGN98" s="62"/>
      <c r="AGO98" s="62"/>
      <c r="AGP98" s="62"/>
      <c r="AGQ98" s="62"/>
      <c r="AGR98" s="62"/>
      <c r="AGS98" s="62"/>
      <c r="AGT98" s="62"/>
      <c r="AGU98" s="62"/>
      <c r="AGV98" s="62"/>
      <c r="AGW98" s="62"/>
      <c r="AGX98" s="62"/>
      <c r="AGY98" s="62"/>
      <c r="AGZ98" s="62"/>
      <c r="AHA98" s="62"/>
      <c r="AHB98" s="62"/>
      <c r="AHC98" s="62"/>
      <c r="AHD98" s="62"/>
      <c r="AHE98" s="62"/>
      <c r="AHF98" s="62"/>
      <c r="AHG98" s="62"/>
      <c r="AHH98" s="62"/>
      <c r="AHI98" s="62"/>
      <c r="AHJ98" s="62"/>
      <c r="AHK98" s="62"/>
      <c r="AHL98" s="62"/>
      <c r="AHM98" s="62"/>
      <c r="AHN98" s="62"/>
      <c r="AHO98" s="62"/>
      <c r="AHP98" s="62"/>
      <c r="AHQ98" s="62"/>
      <c r="AHR98" s="62"/>
      <c r="AHS98" s="62"/>
      <c r="AHT98" s="62"/>
      <c r="AHU98" s="62"/>
      <c r="AHV98" s="62"/>
      <c r="AHW98" s="62"/>
      <c r="AHX98" s="62"/>
      <c r="AHY98" s="62"/>
      <c r="AHZ98" s="62"/>
      <c r="AIA98" s="62"/>
      <c r="AIB98" s="62"/>
      <c r="AIC98" s="62"/>
      <c r="AID98" s="62"/>
      <c r="AIE98" s="62"/>
      <c r="AIF98" s="62"/>
      <c r="AIG98" s="62"/>
      <c r="AIH98" s="62"/>
      <c r="AII98" s="62"/>
      <c r="AIJ98" s="62"/>
      <c r="AIK98" s="62"/>
      <c r="AIL98" s="62"/>
      <c r="AIM98" s="62"/>
      <c r="AIN98" s="62"/>
      <c r="AIO98" s="62"/>
      <c r="AIP98" s="62"/>
      <c r="AIQ98" s="62"/>
      <c r="AIR98" s="62"/>
      <c r="AIS98" s="62"/>
      <c r="AIT98" s="62"/>
      <c r="AIU98" s="62"/>
      <c r="AIV98" s="62"/>
      <c r="AIW98" s="62"/>
      <c r="AIX98" s="62"/>
      <c r="AIY98" s="62"/>
      <c r="AIZ98" s="62"/>
      <c r="AJA98" s="62"/>
      <c r="AJB98" s="62"/>
      <c r="AJC98" s="62"/>
      <c r="AJD98" s="62"/>
      <c r="AJE98" s="62"/>
      <c r="AJF98" s="62"/>
      <c r="AJG98" s="62"/>
      <c r="AJH98" s="62"/>
      <c r="AJI98" s="62"/>
      <c r="AJJ98" s="62"/>
      <c r="AJK98" s="62"/>
      <c r="AJL98" s="62"/>
      <c r="AJM98" s="62"/>
      <c r="AJN98" s="62"/>
      <c r="AJO98" s="62"/>
      <c r="AJP98" s="62"/>
      <c r="AJQ98" s="62"/>
      <c r="AJR98" s="62"/>
      <c r="AJS98" s="62"/>
      <c r="AJT98" s="62"/>
      <c r="AJU98" s="62"/>
      <c r="AJV98" s="62"/>
      <c r="AJW98" s="62"/>
      <c r="AJX98" s="62"/>
      <c r="AJY98" s="62"/>
      <c r="AJZ98" s="62"/>
      <c r="AKA98" s="62"/>
      <c r="AKB98" s="62"/>
      <c r="AKC98" s="62"/>
      <c r="AKD98" s="62"/>
      <c r="AKE98" s="62"/>
      <c r="AKF98" s="62"/>
      <c r="AKG98" s="62"/>
      <c r="AKH98" s="62"/>
      <c r="AKI98" s="62"/>
      <c r="AKJ98" s="62"/>
      <c r="AKK98" s="62"/>
      <c r="AKL98" s="62"/>
      <c r="AKM98" s="62"/>
      <c r="AKN98" s="62"/>
      <c r="AKO98" s="62"/>
      <c r="AKP98" s="62"/>
      <c r="AKQ98" s="62"/>
      <c r="AKR98" s="62"/>
      <c r="AKS98" s="62"/>
      <c r="AKT98" s="62"/>
      <c r="AKU98" s="62"/>
      <c r="AKV98" s="62"/>
      <c r="AKW98" s="62"/>
      <c r="AKX98" s="62"/>
      <c r="AKY98" s="62"/>
      <c r="AKZ98" s="62"/>
      <c r="ALA98" s="62"/>
      <c r="ALB98" s="62"/>
      <c r="ALC98" s="62"/>
      <c r="ALD98" s="62"/>
      <c r="ALE98" s="62"/>
      <c r="ALF98" s="62"/>
      <c r="ALG98" s="62"/>
      <c r="ALH98" s="62"/>
      <c r="ALI98" s="62"/>
      <c r="ALJ98" s="62"/>
      <c r="ALK98" s="62"/>
      <c r="ALL98" s="62"/>
      <c r="ALM98" s="62"/>
      <c r="ALN98" s="62"/>
      <c r="ALO98" s="62"/>
      <c r="ALP98" s="62"/>
      <c r="ALQ98" s="62"/>
      <c r="ALR98" s="62"/>
      <c r="ALS98" s="62"/>
      <c r="ALT98" s="62"/>
      <c r="ALU98" s="62"/>
      <c r="ALV98" s="62"/>
      <c r="ALW98" s="62"/>
      <c r="ALX98" s="62"/>
      <c r="ALY98" s="62"/>
      <c r="ALZ98" s="62"/>
      <c r="AMA98" s="62"/>
      <c r="AMB98" s="62"/>
      <c r="AMC98" s="62"/>
      <c r="AMD98" s="62"/>
      <c r="AME98" s="62"/>
      <c r="AMF98" s="62"/>
      <c r="AMG98" s="62"/>
      <c r="AMH98" s="62"/>
      <c r="AMI98" s="62"/>
      <c r="AMJ98" s="62"/>
      <c r="AMK98" s="62"/>
    </row>
    <row r="99" spans="1:1025" s="63" customFormat="1" ht="21" customHeight="1">
      <c r="A99" s="90" t="s">
        <v>84</v>
      </c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61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  <c r="BB99" s="62"/>
      <c r="BC99" s="62"/>
      <c r="BD99" s="62"/>
      <c r="BE99" s="62"/>
      <c r="BF99" s="62"/>
      <c r="BG99" s="62"/>
      <c r="BH99" s="62"/>
      <c r="BI99" s="62"/>
      <c r="BJ99" s="62"/>
      <c r="BK99" s="62"/>
      <c r="BL99" s="62"/>
      <c r="BM99" s="62"/>
      <c r="BN99" s="62"/>
      <c r="BO99" s="62"/>
      <c r="BP99" s="62"/>
      <c r="BQ99" s="62"/>
      <c r="BR99" s="62"/>
      <c r="BS99" s="62"/>
      <c r="BT99" s="62"/>
      <c r="BU99" s="62"/>
      <c r="BV99" s="62"/>
      <c r="BW99" s="62"/>
      <c r="BX99" s="62"/>
      <c r="BY99" s="62"/>
      <c r="BZ99" s="62"/>
      <c r="CA99" s="62"/>
      <c r="CB99" s="62"/>
      <c r="CC99" s="62"/>
      <c r="CD99" s="62"/>
      <c r="CE99" s="62"/>
      <c r="CF99" s="62"/>
      <c r="CG99" s="62"/>
      <c r="CH99" s="62"/>
      <c r="CI99" s="62"/>
      <c r="CJ99" s="62"/>
      <c r="CK99" s="62"/>
      <c r="CL99" s="62"/>
      <c r="CM99" s="62"/>
      <c r="CN99" s="62"/>
      <c r="CO99" s="62"/>
      <c r="CP99" s="62"/>
      <c r="CQ99" s="62"/>
      <c r="CR99" s="62"/>
      <c r="CS99" s="62"/>
      <c r="CT99" s="62"/>
      <c r="CU99" s="62"/>
      <c r="CV99" s="62"/>
      <c r="CW99" s="62"/>
      <c r="CX99" s="62"/>
      <c r="CY99" s="62"/>
      <c r="CZ99" s="62"/>
      <c r="DA99" s="62"/>
      <c r="DB99" s="62"/>
      <c r="DC99" s="62"/>
      <c r="DD99" s="62"/>
      <c r="DE99" s="62"/>
      <c r="DF99" s="62"/>
      <c r="DG99" s="62"/>
      <c r="DH99" s="62"/>
      <c r="DI99" s="62"/>
      <c r="DJ99" s="62"/>
      <c r="DK99" s="62"/>
      <c r="DL99" s="62"/>
      <c r="DM99" s="62"/>
      <c r="DN99" s="62"/>
      <c r="DO99" s="62"/>
      <c r="DP99" s="62"/>
      <c r="DQ99" s="62"/>
      <c r="DR99" s="62"/>
      <c r="DS99" s="62"/>
      <c r="DT99" s="62"/>
      <c r="DU99" s="62"/>
      <c r="DV99" s="62"/>
      <c r="DW99" s="62"/>
      <c r="DX99" s="62"/>
      <c r="DY99" s="62"/>
      <c r="DZ99" s="62"/>
      <c r="EA99" s="62"/>
      <c r="EB99" s="62"/>
      <c r="EC99" s="62"/>
      <c r="ED99" s="62"/>
      <c r="EE99" s="62"/>
      <c r="EF99" s="62"/>
      <c r="EG99" s="62"/>
      <c r="EH99" s="62"/>
      <c r="EI99" s="62"/>
      <c r="EJ99" s="62"/>
      <c r="EK99" s="62"/>
      <c r="EL99" s="62"/>
      <c r="EM99" s="62"/>
      <c r="EN99" s="62"/>
      <c r="EO99" s="62"/>
      <c r="EP99" s="62"/>
      <c r="EQ99" s="62"/>
      <c r="ER99" s="62"/>
      <c r="ES99" s="62"/>
      <c r="ET99" s="62"/>
      <c r="EU99" s="62"/>
      <c r="EV99" s="62"/>
      <c r="EW99" s="62"/>
      <c r="EX99" s="62"/>
      <c r="EY99" s="62"/>
      <c r="EZ99" s="62"/>
      <c r="FA99" s="62"/>
      <c r="FB99" s="62"/>
      <c r="FC99" s="62"/>
      <c r="FD99" s="62"/>
      <c r="FE99" s="62"/>
      <c r="FF99" s="62"/>
      <c r="FG99" s="62"/>
      <c r="FH99" s="62"/>
      <c r="FI99" s="62"/>
      <c r="FJ99" s="62"/>
      <c r="FK99" s="62"/>
      <c r="FL99" s="62"/>
      <c r="FM99" s="62"/>
      <c r="FN99" s="62"/>
      <c r="FO99" s="62"/>
      <c r="FP99" s="62"/>
      <c r="FQ99" s="62"/>
      <c r="FR99" s="62"/>
      <c r="FS99" s="62"/>
      <c r="FT99" s="62"/>
      <c r="FU99" s="62"/>
      <c r="FV99" s="62"/>
      <c r="FW99" s="62"/>
      <c r="FX99" s="62"/>
      <c r="FY99" s="62"/>
      <c r="FZ99" s="62"/>
      <c r="GA99" s="62"/>
      <c r="GB99" s="62"/>
      <c r="GC99" s="62"/>
      <c r="GD99" s="62"/>
      <c r="GE99" s="62"/>
      <c r="GF99" s="62"/>
      <c r="GG99" s="62"/>
      <c r="GH99" s="62"/>
      <c r="GI99" s="62"/>
      <c r="GJ99" s="62"/>
      <c r="GK99" s="62"/>
      <c r="GL99" s="62"/>
      <c r="GM99" s="62"/>
      <c r="GN99" s="62"/>
      <c r="GO99" s="62"/>
      <c r="GP99" s="62"/>
      <c r="GQ99" s="62"/>
      <c r="GR99" s="62"/>
      <c r="GS99" s="62"/>
      <c r="GT99" s="62"/>
      <c r="GU99" s="62"/>
      <c r="GV99" s="62"/>
      <c r="GW99" s="62"/>
      <c r="GX99" s="62"/>
      <c r="GY99" s="62"/>
      <c r="GZ99" s="62"/>
      <c r="HA99" s="62"/>
      <c r="HB99" s="62"/>
      <c r="HC99" s="62"/>
      <c r="HD99" s="62"/>
      <c r="HE99" s="62"/>
      <c r="HF99" s="62"/>
      <c r="HG99" s="62"/>
      <c r="HH99" s="62"/>
      <c r="HI99" s="62"/>
      <c r="HJ99" s="62"/>
      <c r="HK99" s="62"/>
      <c r="HL99" s="62"/>
      <c r="HM99" s="62"/>
      <c r="HN99" s="62"/>
      <c r="HO99" s="62"/>
      <c r="HP99" s="62"/>
      <c r="HQ99" s="62"/>
      <c r="HR99" s="62"/>
      <c r="HS99" s="62"/>
      <c r="HT99" s="62"/>
      <c r="HU99" s="62"/>
      <c r="HV99" s="62"/>
      <c r="HW99" s="62"/>
      <c r="HX99" s="62"/>
      <c r="HY99" s="62"/>
      <c r="HZ99" s="62"/>
      <c r="IA99" s="62"/>
      <c r="IB99" s="62"/>
      <c r="IC99" s="62"/>
      <c r="ID99" s="62"/>
      <c r="IE99" s="62"/>
      <c r="IF99" s="62"/>
      <c r="IG99" s="62"/>
      <c r="IH99" s="62"/>
      <c r="II99" s="62"/>
      <c r="IJ99" s="62"/>
      <c r="IK99" s="62"/>
      <c r="IL99" s="62"/>
      <c r="IM99" s="62"/>
      <c r="IN99" s="62"/>
      <c r="IO99" s="62"/>
      <c r="IP99" s="62"/>
      <c r="IQ99" s="62"/>
      <c r="IR99" s="62"/>
      <c r="IS99" s="62"/>
      <c r="IT99" s="62"/>
      <c r="IU99" s="62"/>
      <c r="IV99" s="62"/>
      <c r="IW99" s="62"/>
      <c r="IX99" s="62"/>
      <c r="IY99" s="62"/>
      <c r="IZ99" s="62"/>
      <c r="JA99" s="62"/>
      <c r="JB99" s="62"/>
      <c r="JC99" s="62"/>
      <c r="JD99" s="62"/>
      <c r="JE99" s="62"/>
      <c r="JF99" s="62"/>
      <c r="JG99" s="62"/>
      <c r="JH99" s="62"/>
      <c r="JI99" s="62"/>
      <c r="JJ99" s="62"/>
      <c r="JK99" s="62"/>
      <c r="JL99" s="62"/>
      <c r="JM99" s="62"/>
      <c r="JN99" s="62"/>
      <c r="JO99" s="62"/>
      <c r="JP99" s="62"/>
      <c r="JQ99" s="62"/>
      <c r="JR99" s="62"/>
      <c r="JS99" s="62"/>
      <c r="JT99" s="62"/>
      <c r="JU99" s="62"/>
      <c r="JV99" s="62"/>
      <c r="JW99" s="62"/>
      <c r="JX99" s="62"/>
      <c r="JY99" s="62"/>
      <c r="JZ99" s="62"/>
      <c r="KA99" s="62"/>
      <c r="KB99" s="62"/>
      <c r="KC99" s="62"/>
      <c r="KD99" s="62"/>
      <c r="KE99" s="62"/>
      <c r="KF99" s="62"/>
      <c r="KG99" s="62"/>
      <c r="KH99" s="62"/>
      <c r="KI99" s="62"/>
      <c r="KJ99" s="62"/>
      <c r="KK99" s="62"/>
      <c r="KL99" s="62"/>
      <c r="KM99" s="62"/>
      <c r="KN99" s="62"/>
      <c r="KO99" s="62"/>
      <c r="KP99" s="62"/>
      <c r="KQ99" s="62"/>
      <c r="KR99" s="62"/>
      <c r="KS99" s="62"/>
      <c r="KT99" s="62"/>
      <c r="KU99" s="62"/>
      <c r="KV99" s="62"/>
      <c r="KW99" s="62"/>
      <c r="KX99" s="62"/>
      <c r="KY99" s="62"/>
      <c r="KZ99" s="62"/>
      <c r="LA99" s="62"/>
      <c r="LB99" s="62"/>
      <c r="LC99" s="62"/>
      <c r="LD99" s="62"/>
      <c r="LE99" s="62"/>
      <c r="LF99" s="62"/>
      <c r="LG99" s="62"/>
      <c r="LH99" s="62"/>
      <c r="LI99" s="62"/>
      <c r="LJ99" s="62"/>
      <c r="LK99" s="62"/>
      <c r="LL99" s="62"/>
      <c r="LM99" s="62"/>
      <c r="LN99" s="62"/>
      <c r="LO99" s="62"/>
      <c r="LP99" s="62"/>
      <c r="LQ99" s="62"/>
      <c r="LR99" s="62"/>
      <c r="LS99" s="62"/>
      <c r="LT99" s="62"/>
      <c r="LU99" s="62"/>
      <c r="LV99" s="62"/>
      <c r="LW99" s="62"/>
      <c r="LX99" s="62"/>
      <c r="LY99" s="62"/>
      <c r="LZ99" s="62"/>
      <c r="MA99" s="62"/>
      <c r="MB99" s="62"/>
      <c r="MC99" s="62"/>
      <c r="MD99" s="62"/>
      <c r="ME99" s="62"/>
      <c r="MF99" s="62"/>
      <c r="MG99" s="62"/>
      <c r="MH99" s="62"/>
      <c r="MI99" s="62"/>
      <c r="MJ99" s="62"/>
      <c r="MK99" s="62"/>
      <c r="ML99" s="62"/>
      <c r="MM99" s="62"/>
      <c r="MN99" s="62"/>
      <c r="MO99" s="62"/>
      <c r="MP99" s="62"/>
      <c r="MQ99" s="62"/>
      <c r="MR99" s="62"/>
      <c r="MS99" s="62"/>
      <c r="MT99" s="62"/>
      <c r="MU99" s="62"/>
      <c r="MV99" s="62"/>
      <c r="MW99" s="62"/>
      <c r="MX99" s="62"/>
      <c r="MY99" s="62"/>
      <c r="MZ99" s="62"/>
      <c r="NA99" s="62"/>
      <c r="NB99" s="62"/>
      <c r="NC99" s="62"/>
      <c r="ND99" s="62"/>
      <c r="NE99" s="62"/>
      <c r="NF99" s="62"/>
      <c r="NG99" s="62"/>
      <c r="NH99" s="62"/>
      <c r="NI99" s="62"/>
      <c r="NJ99" s="62"/>
      <c r="NK99" s="62"/>
      <c r="NL99" s="62"/>
      <c r="NM99" s="62"/>
      <c r="NN99" s="62"/>
      <c r="NO99" s="62"/>
      <c r="NP99" s="62"/>
      <c r="NQ99" s="62"/>
      <c r="NR99" s="62"/>
      <c r="NS99" s="62"/>
      <c r="NT99" s="62"/>
      <c r="NU99" s="62"/>
      <c r="NV99" s="62"/>
      <c r="NW99" s="62"/>
      <c r="NX99" s="62"/>
      <c r="NY99" s="62"/>
      <c r="NZ99" s="62"/>
      <c r="OA99" s="62"/>
      <c r="OB99" s="62"/>
      <c r="OC99" s="62"/>
      <c r="OD99" s="62"/>
      <c r="OE99" s="62"/>
      <c r="OF99" s="62"/>
      <c r="OG99" s="62"/>
      <c r="OH99" s="62"/>
      <c r="OI99" s="62"/>
      <c r="OJ99" s="62"/>
      <c r="OK99" s="62"/>
      <c r="OL99" s="62"/>
      <c r="OM99" s="62"/>
      <c r="ON99" s="62"/>
      <c r="OO99" s="62"/>
      <c r="OP99" s="62"/>
      <c r="OQ99" s="62"/>
      <c r="OR99" s="62"/>
      <c r="OS99" s="62"/>
      <c r="OT99" s="62"/>
      <c r="OU99" s="62"/>
      <c r="OV99" s="62"/>
      <c r="OW99" s="62"/>
      <c r="OX99" s="62"/>
      <c r="OY99" s="62"/>
      <c r="OZ99" s="62"/>
      <c r="PA99" s="62"/>
      <c r="PB99" s="62"/>
      <c r="PC99" s="62"/>
      <c r="PD99" s="62"/>
      <c r="PE99" s="62"/>
      <c r="PF99" s="62"/>
      <c r="PG99" s="62"/>
      <c r="PH99" s="62"/>
      <c r="PI99" s="62"/>
      <c r="PJ99" s="62"/>
      <c r="PK99" s="62"/>
      <c r="PL99" s="62"/>
      <c r="PM99" s="62"/>
      <c r="PN99" s="62"/>
      <c r="PO99" s="62"/>
      <c r="PP99" s="62"/>
      <c r="PQ99" s="62"/>
      <c r="PR99" s="62"/>
      <c r="PS99" s="62"/>
      <c r="PT99" s="62"/>
      <c r="PU99" s="62"/>
      <c r="PV99" s="62"/>
      <c r="PW99" s="62"/>
      <c r="PX99" s="62"/>
      <c r="PY99" s="62"/>
      <c r="PZ99" s="62"/>
      <c r="QA99" s="62"/>
      <c r="QB99" s="62"/>
      <c r="QC99" s="62"/>
      <c r="QD99" s="62"/>
      <c r="QE99" s="62"/>
      <c r="QF99" s="62"/>
      <c r="QG99" s="62"/>
      <c r="QH99" s="62"/>
      <c r="QI99" s="62"/>
      <c r="QJ99" s="62"/>
      <c r="QK99" s="62"/>
      <c r="QL99" s="62"/>
      <c r="QM99" s="62"/>
      <c r="QN99" s="62"/>
      <c r="QO99" s="62"/>
      <c r="QP99" s="62"/>
      <c r="QQ99" s="62"/>
      <c r="QR99" s="62"/>
      <c r="QS99" s="62"/>
      <c r="QT99" s="62"/>
      <c r="QU99" s="62"/>
      <c r="QV99" s="62"/>
      <c r="QW99" s="62"/>
      <c r="QX99" s="62"/>
      <c r="QY99" s="62"/>
      <c r="QZ99" s="62"/>
      <c r="RA99" s="62"/>
      <c r="RB99" s="62"/>
      <c r="RC99" s="62"/>
      <c r="RD99" s="62"/>
      <c r="RE99" s="62"/>
      <c r="RF99" s="62"/>
      <c r="RG99" s="62"/>
      <c r="RH99" s="62"/>
      <c r="RI99" s="62"/>
      <c r="RJ99" s="62"/>
      <c r="RK99" s="62"/>
      <c r="RL99" s="62"/>
      <c r="RM99" s="62"/>
      <c r="RN99" s="62"/>
      <c r="RO99" s="62"/>
      <c r="RP99" s="62"/>
      <c r="RQ99" s="62"/>
      <c r="RR99" s="62"/>
      <c r="RS99" s="62"/>
      <c r="RT99" s="62"/>
      <c r="RU99" s="62"/>
      <c r="RV99" s="62"/>
      <c r="RW99" s="62"/>
      <c r="RX99" s="62"/>
      <c r="RY99" s="62"/>
      <c r="RZ99" s="62"/>
      <c r="SA99" s="62"/>
      <c r="SB99" s="62"/>
      <c r="SC99" s="62"/>
      <c r="SD99" s="62"/>
      <c r="SE99" s="62"/>
      <c r="SF99" s="62"/>
      <c r="SG99" s="62"/>
      <c r="SH99" s="62"/>
      <c r="SI99" s="62"/>
      <c r="SJ99" s="62"/>
      <c r="SK99" s="62"/>
      <c r="SL99" s="62"/>
      <c r="SM99" s="62"/>
      <c r="SN99" s="62"/>
      <c r="SO99" s="62"/>
      <c r="SP99" s="62"/>
      <c r="SQ99" s="62"/>
      <c r="SR99" s="62"/>
      <c r="SS99" s="62"/>
      <c r="ST99" s="62"/>
      <c r="SU99" s="62"/>
      <c r="SV99" s="62"/>
      <c r="SW99" s="62"/>
      <c r="SX99" s="62"/>
      <c r="SY99" s="62"/>
      <c r="SZ99" s="62"/>
      <c r="TA99" s="62"/>
      <c r="TB99" s="62"/>
      <c r="TC99" s="62"/>
      <c r="TD99" s="62"/>
      <c r="TE99" s="62"/>
      <c r="TF99" s="62"/>
      <c r="TG99" s="62"/>
      <c r="TH99" s="62"/>
      <c r="TI99" s="62"/>
      <c r="TJ99" s="62"/>
      <c r="TK99" s="62"/>
      <c r="TL99" s="62"/>
      <c r="TM99" s="62"/>
      <c r="TN99" s="62"/>
      <c r="TO99" s="62"/>
      <c r="TP99" s="62"/>
      <c r="TQ99" s="62"/>
      <c r="TR99" s="62"/>
      <c r="TS99" s="62"/>
      <c r="TT99" s="62"/>
      <c r="TU99" s="62"/>
      <c r="TV99" s="62"/>
      <c r="TW99" s="62"/>
      <c r="TX99" s="62"/>
      <c r="TY99" s="62"/>
      <c r="TZ99" s="62"/>
      <c r="UA99" s="62"/>
      <c r="UB99" s="62"/>
      <c r="UC99" s="62"/>
      <c r="UD99" s="62"/>
      <c r="UE99" s="62"/>
      <c r="UF99" s="62"/>
      <c r="UG99" s="62"/>
      <c r="UH99" s="62"/>
      <c r="UI99" s="62"/>
      <c r="UJ99" s="62"/>
      <c r="UK99" s="62"/>
      <c r="UL99" s="62"/>
      <c r="UM99" s="62"/>
      <c r="UN99" s="62"/>
      <c r="UO99" s="62"/>
      <c r="UP99" s="62"/>
      <c r="UQ99" s="62"/>
      <c r="UR99" s="62"/>
      <c r="US99" s="62"/>
      <c r="UT99" s="62"/>
      <c r="UU99" s="62"/>
      <c r="UV99" s="62"/>
      <c r="UW99" s="62"/>
      <c r="UX99" s="62"/>
      <c r="UY99" s="62"/>
      <c r="UZ99" s="62"/>
      <c r="VA99" s="62"/>
      <c r="VB99" s="62"/>
      <c r="VC99" s="62"/>
      <c r="VD99" s="62"/>
      <c r="VE99" s="62"/>
      <c r="VF99" s="62"/>
      <c r="VG99" s="62"/>
      <c r="VH99" s="62"/>
      <c r="VI99" s="62"/>
      <c r="VJ99" s="62"/>
      <c r="VK99" s="62"/>
      <c r="VL99" s="62"/>
      <c r="VM99" s="62"/>
      <c r="VN99" s="62"/>
      <c r="VO99" s="62"/>
      <c r="VP99" s="62"/>
      <c r="VQ99" s="62"/>
      <c r="VR99" s="62"/>
      <c r="VS99" s="62"/>
      <c r="VT99" s="62"/>
      <c r="VU99" s="62"/>
      <c r="VV99" s="62"/>
      <c r="VW99" s="62"/>
      <c r="VX99" s="62"/>
      <c r="VY99" s="62"/>
      <c r="VZ99" s="62"/>
      <c r="WA99" s="62"/>
      <c r="WB99" s="62"/>
      <c r="WC99" s="62"/>
      <c r="WD99" s="62"/>
      <c r="WE99" s="62"/>
      <c r="WF99" s="62"/>
      <c r="WG99" s="62"/>
      <c r="WH99" s="62"/>
      <c r="WI99" s="62"/>
      <c r="WJ99" s="62"/>
      <c r="WK99" s="62"/>
      <c r="WL99" s="62"/>
      <c r="WM99" s="62"/>
      <c r="WN99" s="62"/>
      <c r="WO99" s="62"/>
      <c r="WP99" s="62"/>
      <c r="WQ99" s="62"/>
      <c r="WR99" s="62"/>
      <c r="WS99" s="62"/>
      <c r="WT99" s="62"/>
      <c r="WU99" s="62"/>
      <c r="WV99" s="62"/>
      <c r="WW99" s="62"/>
      <c r="WX99" s="62"/>
      <c r="WY99" s="62"/>
      <c r="WZ99" s="62"/>
      <c r="XA99" s="62"/>
      <c r="XB99" s="62"/>
      <c r="XC99" s="62"/>
      <c r="XD99" s="62"/>
      <c r="XE99" s="62"/>
      <c r="XF99" s="62"/>
      <c r="XG99" s="62"/>
      <c r="XH99" s="62"/>
      <c r="XI99" s="62"/>
      <c r="XJ99" s="62"/>
      <c r="XK99" s="62"/>
      <c r="XL99" s="62"/>
      <c r="XM99" s="62"/>
      <c r="XN99" s="62"/>
      <c r="XO99" s="62"/>
      <c r="XP99" s="62"/>
      <c r="XQ99" s="62"/>
      <c r="XR99" s="62"/>
      <c r="XS99" s="62"/>
      <c r="XT99" s="62"/>
      <c r="XU99" s="62"/>
      <c r="XV99" s="62"/>
      <c r="XW99" s="62"/>
      <c r="XX99" s="62"/>
      <c r="XY99" s="62"/>
      <c r="XZ99" s="62"/>
      <c r="YA99" s="62"/>
      <c r="YB99" s="62"/>
      <c r="YC99" s="62"/>
      <c r="YD99" s="62"/>
      <c r="YE99" s="62"/>
      <c r="YF99" s="62"/>
      <c r="YG99" s="62"/>
      <c r="YH99" s="62"/>
      <c r="YI99" s="62"/>
      <c r="YJ99" s="62"/>
      <c r="YK99" s="62"/>
      <c r="YL99" s="62"/>
      <c r="YM99" s="62"/>
      <c r="YN99" s="62"/>
      <c r="YO99" s="62"/>
      <c r="YP99" s="62"/>
      <c r="YQ99" s="62"/>
      <c r="YR99" s="62"/>
      <c r="YS99" s="62"/>
      <c r="YT99" s="62"/>
      <c r="YU99" s="62"/>
      <c r="YV99" s="62"/>
      <c r="YW99" s="62"/>
      <c r="YX99" s="62"/>
      <c r="YY99" s="62"/>
      <c r="YZ99" s="62"/>
      <c r="ZA99" s="62"/>
      <c r="ZB99" s="62"/>
      <c r="ZC99" s="62"/>
      <c r="ZD99" s="62"/>
      <c r="ZE99" s="62"/>
      <c r="ZF99" s="62"/>
      <c r="ZG99" s="62"/>
      <c r="ZH99" s="62"/>
      <c r="ZI99" s="62"/>
      <c r="ZJ99" s="62"/>
      <c r="ZK99" s="62"/>
      <c r="ZL99" s="62"/>
      <c r="ZM99" s="62"/>
      <c r="ZN99" s="62"/>
      <c r="ZO99" s="62"/>
      <c r="ZP99" s="62"/>
      <c r="ZQ99" s="62"/>
      <c r="ZR99" s="62"/>
      <c r="ZS99" s="62"/>
      <c r="ZT99" s="62"/>
      <c r="ZU99" s="62"/>
      <c r="ZV99" s="62"/>
      <c r="ZW99" s="62"/>
      <c r="ZX99" s="62"/>
      <c r="ZY99" s="62"/>
      <c r="ZZ99" s="62"/>
      <c r="AAA99" s="62"/>
      <c r="AAB99" s="62"/>
      <c r="AAC99" s="62"/>
      <c r="AAD99" s="62"/>
      <c r="AAE99" s="62"/>
      <c r="AAF99" s="62"/>
      <c r="AAG99" s="62"/>
      <c r="AAH99" s="62"/>
      <c r="AAI99" s="62"/>
      <c r="AAJ99" s="62"/>
      <c r="AAK99" s="62"/>
      <c r="AAL99" s="62"/>
      <c r="AAM99" s="62"/>
      <c r="AAN99" s="62"/>
      <c r="AAO99" s="62"/>
      <c r="AAP99" s="62"/>
      <c r="AAQ99" s="62"/>
      <c r="AAR99" s="62"/>
      <c r="AAS99" s="62"/>
      <c r="AAT99" s="62"/>
      <c r="AAU99" s="62"/>
      <c r="AAV99" s="62"/>
      <c r="AAW99" s="62"/>
      <c r="AAX99" s="62"/>
      <c r="AAY99" s="62"/>
      <c r="AAZ99" s="62"/>
      <c r="ABA99" s="62"/>
      <c r="ABB99" s="62"/>
      <c r="ABC99" s="62"/>
      <c r="ABD99" s="62"/>
      <c r="ABE99" s="62"/>
      <c r="ABF99" s="62"/>
      <c r="ABG99" s="62"/>
      <c r="ABH99" s="62"/>
      <c r="ABI99" s="62"/>
      <c r="ABJ99" s="62"/>
      <c r="ABK99" s="62"/>
      <c r="ABL99" s="62"/>
      <c r="ABM99" s="62"/>
      <c r="ABN99" s="62"/>
      <c r="ABO99" s="62"/>
      <c r="ABP99" s="62"/>
      <c r="ABQ99" s="62"/>
      <c r="ABR99" s="62"/>
      <c r="ABS99" s="62"/>
      <c r="ABT99" s="62"/>
      <c r="ABU99" s="62"/>
      <c r="ABV99" s="62"/>
      <c r="ABW99" s="62"/>
      <c r="ABX99" s="62"/>
      <c r="ABY99" s="62"/>
      <c r="ABZ99" s="62"/>
      <c r="ACA99" s="62"/>
      <c r="ACB99" s="62"/>
      <c r="ACC99" s="62"/>
      <c r="ACD99" s="62"/>
      <c r="ACE99" s="62"/>
      <c r="ACF99" s="62"/>
      <c r="ACG99" s="62"/>
      <c r="ACH99" s="62"/>
      <c r="ACI99" s="62"/>
      <c r="ACJ99" s="62"/>
      <c r="ACK99" s="62"/>
      <c r="ACL99" s="62"/>
      <c r="ACM99" s="62"/>
      <c r="ACN99" s="62"/>
      <c r="ACO99" s="62"/>
      <c r="ACP99" s="62"/>
      <c r="ACQ99" s="62"/>
      <c r="ACR99" s="62"/>
      <c r="ACS99" s="62"/>
      <c r="ACT99" s="62"/>
      <c r="ACU99" s="62"/>
      <c r="ACV99" s="62"/>
      <c r="ACW99" s="62"/>
      <c r="ACX99" s="62"/>
      <c r="ACY99" s="62"/>
      <c r="ACZ99" s="62"/>
      <c r="ADA99" s="62"/>
      <c r="ADB99" s="62"/>
      <c r="ADC99" s="62"/>
      <c r="ADD99" s="62"/>
      <c r="ADE99" s="62"/>
      <c r="ADF99" s="62"/>
      <c r="ADG99" s="62"/>
      <c r="ADH99" s="62"/>
      <c r="ADI99" s="62"/>
      <c r="ADJ99" s="62"/>
      <c r="ADK99" s="62"/>
      <c r="ADL99" s="62"/>
      <c r="ADM99" s="62"/>
      <c r="ADN99" s="62"/>
      <c r="ADO99" s="62"/>
      <c r="ADP99" s="62"/>
      <c r="ADQ99" s="62"/>
      <c r="ADR99" s="62"/>
      <c r="ADS99" s="62"/>
      <c r="ADT99" s="62"/>
      <c r="ADU99" s="62"/>
      <c r="ADV99" s="62"/>
      <c r="ADW99" s="62"/>
      <c r="ADX99" s="62"/>
      <c r="ADY99" s="62"/>
      <c r="ADZ99" s="62"/>
      <c r="AEA99" s="62"/>
      <c r="AEB99" s="62"/>
      <c r="AEC99" s="62"/>
      <c r="AED99" s="62"/>
      <c r="AEE99" s="62"/>
      <c r="AEF99" s="62"/>
      <c r="AEG99" s="62"/>
      <c r="AEH99" s="62"/>
      <c r="AEI99" s="62"/>
      <c r="AEJ99" s="62"/>
      <c r="AEK99" s="62"/>
      <c r="AEL99" s="62"/>
      <c r="AEM99" s="62"/>
      <c r="AEN99" s="62"/>
      <c r="AEO99" s="62"/>
      <c r="AEP99" s="62"/>
      <c r="AEQ99" s="62"/>
      <c r="AER99" s="62"/>
      <c r="AES99" s="62"/>
      <c r="AET99" s="62"/>
      <c r="AEU99" s="62"/>
      <c r="AEV99" s="62"/>
      <c r="AEW99" s="62"/>
      <c r="AEX99" s="62"/>
      <c r="AEY99" s="62"/>
      <c r="AEZ99" s="62"/>
      <c r="AFA99" s="62"/>
      <c r="AFB99" s="62"/>
      <c r="AFC99" s="62"/>
      <c r="AFD99" s="62"/>
      <c r="AFE99" s="62"/>
      <c r="AFF99" s="62"/>
      <c r="AFG99" s="62"/>
      <c r="AFH99" s="62"/>
      <c r="AFI99" s="62"/>
      <c r="AFJ99" s="62"/>
      <c r="AFK99" s="62"/>
      <c r="AFL99" s="62"/>
      <c r="AFM99" s="62"/>
      <c r="AFN99" s="62"/>
      <c r="AFO99" s="62"/>
      <c r="AFP99" s="62"/>
      <c r="AFQ99" s="62"/>
      <c r="AFR99" s="62"/>
      <c r="AFS99" s="62"/>
      <c r="AFT99" s="62"/>
      <c r="AFU99" s="62"/>
      <c r="AFV99" s="62"/>
      <c r="AFW99" s="62"/>
      <c r="AFX99" s="62"/>
      <c r="AFY99" s="62"/>
      <c r="AFZ99" s="62"/>
      <c r="AGA99" s="62"/>
      <c r="AGB99" s="62"/>
      <c r="AGC99" s="62"/>
      <c r="AGD99" s="62"/>
      <c r="AGE99" s="62"/>
      <c r="AGF99" s="62"/>
      <c r="AGG99" s="62"/>
      <c r="AGH99" s="62"/>
      <c r="AGI99" s="62"/>
      <c r="AGJ99" s="62"/>
      <c r="AGK99" s="62"/>
      <c r="AGL99" s="62"/>
      <c r="AGM99" s="62"/>
      <c r="AGN99" s="62"/>
      <c r="AGO99" s="62"/>
      <c r="AGP99" s="62"/>
      <c r="AGQ99" s="62"/>
      <c r="AGR99" s="62"/>
      <c r="AGS99" s="62"/>
      <c r="AGT99" s="62"/>
      <c r="AGU99" s="62"/>
      <c r="AGV99" s="62"/>
      <c r="AGW99" s="62"/>
      <c r="AGX99" s="62"/>
      <c r="AGY99" s="62"/>
      <c r="AGZ99" s="62"/>
      <c r="AHA99" s="62"/>
      <c r="AHB99" s="62"/>
      <c r="AHC99" s="62"/>
      <c r="AHD99" s="62"/>
      <c r="AHE99" s="62"/>
      <c r="AHF99" s="62"/>
      <c r="AHG99" s="62"/>
      <c r="AHH99" s="62"/>
      <c r="AHI99" s="62"/>
      <c r="AHJ99" s="62"/>
      <c r="AHK99" s="62"/>
      <c r="AHL99" s="62"/>
      <c r="AHM99" s="62"/>
      <c r="AHN99" s="62"/>
      <c r="AHO99" s="62"/>
      <c r="AHP99" s="62"/>
      <c r="AHQ99" s="62"/>
      <c r="AHR99" s="62"/>
      <c r="AHS99" s="62"/>
      <c r="AHT99" s="62"/>
      <c r="AHU99" s="62"/>
      <c r="AHV99" s="62"/>
      <c r="AHW99" s="62"/>
      <c r="AHX99" s="62"/>
      <c r="AHY99" s="62"/>
      <c r="AHZ99" s="62"/>
      <c r="AIA99" s="62"/>
      <c r="AIB99" s="62"/>
      <c r="AIC99" s="62"/>
      <c r="AID99" s="62"/>
      <c r="AIE99" s="62"/>
      <c r="AIF99" s="62"/>
      <c r="AIG99" s="62"/>
      <c r="AIH99" s="62"/>
      <c r="AII99" s="62"/>
      <c r="AIJ99" s="62"/>
      <c r="AIK99" s="62"/>
      <c r="AIL99" s="62"/>
      <c r="AIM99" s="62"/>
      <c r="AIN99" s="62"/>
      <c r="AIO99" s="62"/>
      <c r="AIP99" s="62"/>
      <c r="AIQ99" s="62"/>
      <c r="AIR99" s="62"/>
      <c r="AIS99" s="62"/>
      <c r="AIT99" s="62"/>
      <c r="AIU99" s="62"/>
      <c r="AIV99" s="62"/>
      <c r="AIW99" s="62"/>
      <c r="AIX99" s="62"/>
      <c r="AIY99" s="62"/>
      <c r="AIZ99" s="62"/>
      <c r="AJA99" s="62"/>
      <c r="AJB99" s="62"/>
      <c r="AJC99" s="62"/>
      <c r="AJD99" s="62"/>
      <c r="AJE99" s="62"/>
      <c r="AJF99" s="62"/>
      <c r="AJG99" s="62"/>
      <c r="AJH99" s="62"/>
      <c r="AJI99" s="62"/>
      <c r="AJJ99" s="62"/>
      <c r="AJK99" s="62"/>
      <c r="AJL99" s="62"/>
      <c r="AJM99" s="62"/>
      <c r="AJN99" s="62"/>
      <c r="AJO99" s="62"/>
      <c r="AJP99" s="62"/>
      <c r="AJQ99" s="62"/>
      <c r="AJR99" s="62"/>
      <c r="AJS99" s="62"/>
      <c r="AJT99" s="62"/>
      <c r="AJU99" s="62"/>
      <c r="AJV99" s="62"/>
      <c r="AJW99" s="62"/>
      <c r="AJX99" s="62"/>
      <c r="AJY99" s="62"/>
      <c r="AJZ99" s="62"/>
      <c r="AKA99" s="62"/>
      <c r="AKB99" s="62"/>
      <c r="AKC99" s="62"/>
      <c r="AKD99" s="62"/>
      <c r="AKE99" s="62"/>
      <c r="AKF99" s="62"/>
      <c r="AKG99" s="62"/>
      <c r="AKH99" s="62"/>
      <c r="AKI99" s="62"/>
      <c r="AKJ99" s="62"/>
      <c r="AKK99" s="62"/>
      <c r="AKL99" s="62"/>
      <c r="AKM99" s="62"/>
      <c r="AKN99" s="62"/>
      <c r="AKO99" s="62"/>
      <c r="AKP99" s="62"/>
      <c r="AKQ99" s="62"/>
      <c r="AKR99" s="62"/>
      <c r="AKS99" s="62"/>
      <c r="AKT99" s="62"/>
      <c r="AKU99" s="62"/>
      <c r="AKV99" s="62"/>
      <c r="AKW99" s="62"/>
      <c r="AKX99" s="62"/>
      <c r="AKY99" s="62"/>
      <c r="AKZ99" s="62"/>
      <c r="ALA99" s="62"/>
      <c r="ALB99" s="62"/>
      <c r="ALC99" s="62"/>
      <c r="ALD99" s="62"/>
      <c r="ALE99" s="62"/>
      <c r="ALF99" s="62"/>
      <c r="ALG99" s="62"/>
      <c r="ALH99" s="62"/>
      <c r="ALI99" s="62"/>
      <c r="ALJ99" s="62"/>
      <c r="ALK99" s="62"/>
      <c r="ALL99" s="62"/>
      <c r="ALM99" s="62"/>
      <c r="ALN99" s="62"/>
      <c r="ALO99" s="62"/>
      <c r="ALP99" s="62"/>
      <c r="ALQ99" s="62"/>
      <c r="ALR99" s="62"/>
      <c r="ALS99" s="62"/>
      <c r="ALT99" s="62"/>
      <c r="ALU99" s="62"/>
      <c r="ALV99" s="62"/>
      <c r="ALW99" s="62"/>
      <c r="ALX99" s="62"/>
      <c r="ALY99" s="62"/>
      <c r="ALZ99" s="62"/>
      <c r="AMA99" s="62"/>
      <c r="AMB99" s="62"/>
      <c r="AMC99" s="62"/>
      <c r="AMD99" s="62"/>
      <c r="AME99" s="62"/>
      <c r="AMF99" s="62"/>
      <c r="AMG99" s="62"/>
      <c r="AMH99" s="62"/>
      <c r="AMI99" s="62"/>
      <c r="AMJ99" s="62"/>
      <c r="AMK99" s="62"/>
    </row>
    <row r="100" spans="1:1025">
      <c r="A100" s="93" t="s">
        <v>85</v>
      </c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025">
      <c r="A101" s="124">
        <v>1</v>
      </c>
      <c r="B101" s="95" t="s">
        <v>86</v>
      </c>
      <c r="C101" s="95" t="s">
        <v>87</v>
      </c>
      <c r="D101" s="115" t="s">
        <v>88</v>
      </c>
      <c r="E101" s="127" t="s">
        <v>89</v>
      </c>
      <c r="F101" s="10" t="s">
        <v>17</v>
      </c>
      <c r="G101" s="38"/>
      <c r="H101" s="38"/>
      <c r="I101" s="38"/>
      <c r="J101" s="38"/>
      <c r="K101" s="38"/>
      <c r="L101" s="38"/>
      <c r="M101" s="38"/>
      <c r="N101" s="97" t="s">
        <v>90</v>
      </c>
    </row>
    <row r="102" spans="1:1025">
      <c r="A102" s="125"/>
      <c r="B102" s="95"/>
      <c r="C102" s="95"/>
      <c r="D102" s="116"/>
      <c r="E102" s="128"/>
      <c r="F102" s="10" t="s">
        <v>19</v>
      </c>
      <c r="G102" s="38"/>
      <c r="H102" s="38"/>
      <c r="I102" s="38"/>
      <c r="J102" s="38"/>
      <c r="K102" s="59"/>
      <c r="L102" s="59"/>
      <c r="M102" s="38"/>
      <c r="N102" s="97"/>
    </row>
    <row r="103" spans="1:1025">
      <c r="A103" s="125"/>
      <c r="B103" s="95"/>
      <c r="C103" s="95"/>
      <c r="D103" s="116"/>
      <c r="E103" s="128"/>
      <c r="F103" s="10" t="s">
        <v>20</v>
      </c>
      <c r="G103" s="38"/>
      <c r="H103" s="38"/>
      <c r="I103" s="38"/>
      <c r="J103" s="38"/>
      <c r="K103" s="38"/>
      <c r="L103" s="38"/>
      <c r="M103" s="38"/>
      <c r="N103" s="97"/>
    </row>
    <row r="104" spans="1:1025" ht="25.5">
      <c r="A104" s="125"/>
      <c r="B104" s="95"/>
      <c r="C104" s="95"/>
      <c r="D104" s="116"/>
      <c r="E104" s="128"/>
      <c r="F104" s="10" t="s">
        <v>21</v>
      </c>
      <c r="G104" s="38"/>
      <c r="H104" s="38"/>
      <c r="I104" s="38"/>
      <c r="J104" s="38"/>
      <c r="K104" s="38"/>
      <c r="L104" s="38"/>
      <c r="M104" s="38"/>
      <c r="N104" s="97"/>
    </row>
    <row r="105" spans="1:1025">
      <c r="A105" s="126"/>
      <c r="B105" s="95"/>
      <c r="C105" s="95"/>
      <c r="D105" s="117"/>
      <c r="E105" s="129"/>
      <c r="F105" s="10" t="s">
        <v>22</v>
      </c>
      <c r="G105" s="38"/>
      <c r="H105" s="38"/>
      <c r="I105" s="38"/>
      <c r="J105" s="38"/>
      <c r="K105" s="38"/>
      <c r="L105" s="38"/>
      <c r="M105" s="38"/>
      <c r="N105" s="97"/>
    </row>
    <row r="106" spans="1:1025">
      <c r="A106" s="124">
        <v>2</v>
      </c>
      <c r="B106" s="95" t="s">
        <v>91</v>
      </c>
      <c r="C106" s="95" t="s">
        <v>92</v>
      </c>
      <c r="D106" s="115">
        <v>2019</v>
      </c>
      <c r="E106" s="127" t="s">
        <v>93</v>
      </c>
      <c r="F106" s="10" t="s">
        <v>17</v>
      </c>
      <c r="G106" s="59" t="s">
        <v>94</v>
      </c>
      <c r="H106" s="38"/>
      <c r="I106" s="38"/>
      <c r="J106" s="38"/>
      <c r="K106" s="38"/>
      <c r="L106" s="38"/>
      <c r="M106" s="38"/>
      <c r="N106" s="97" t="s">
        <v>95</v>
      </c>
    </row>
    <row r="107" spans="1:1025">
      <c r="A107" s="125"/>
      <c r="B107" s="95"/>
      <c r="C107" s="95"/>
      <c r="D107" s="116"/>
      <c r="E107" s="128"/>
      <c r="F107" s="10" t="s">
        <v>19</v>
      </c>
      <c r="G107" s="59" t="s">
        <v>94</v>
      </c>
      <c r="H107" s="38"/>
      <c r="I107" s="38"/>
      <c r="J107" s="38"/>
      <c r="K107" s="59"/>
      <c r="L107" s="59"/>
      <c r="M107" s="38"/>
      <c r="N107" s="97"/>
    </row>
    <row r="108" spans="1:1025">
      <c r="A108" s="125"/>
      <c r="B108" s="95"/>
      <c r="C108" s="95"/>
      <c r="D108" s="116"/>
      <c r="E108" s="128"/>
      <c r="F108" s="10" t="s">
        <v>20</v>
      </c>
      <c r="G108" s="59" t="s">
        <v>94</v>
      </c>
      <c r="H108" s="38"/>
      <c r="I108" s="38"/>
      <c r="J108" s="38"/>
      <c r="K108" s="38"/>
      <c r="L108" s="38"/>
      <c r="M108" s="38"/>
      <c r="N108" s="97"/>
    </row>
    <row r="109" spans="1:1025" ht="25.5">
      <c r="A109" s="125"/>
      <c r="B109" s="95"/>
      <c r="C109" s="95"/>
      <c r="D109" s="116"/>
      <c r="E109" s="128"/>
      <c r="F109" s="10" t="s">
        <v>21</v>
      </c>
      <c r="G109" s="59" t="s">
        <v>94</v>
      </c>
      <c r="H109" s="38"/>
      <c r="I109" s="38"/>
      <c r="J109" s="38"/>
      <c r="K109" s="38"/>
      <c r="L109" s="38"/>
      <c r="M109" s="38"/>
      <c r="N109" s="97"/>
    </row>
    <row r="110" spans="1:1025">
      <c r="A110" s="126"/>
      <c r="B110" s="95"/>
      <c r="C110" s="95"/>
      <c r="D110" s="117"/>
      <c r="E110" s="129"/>
      <c r="F110" s="10" t="s">
        <v>22</v>
      </c>
      <c r="G110" s="59" t="s">
        <v>94</v>
      </c>
      <c r="H110" s="38"/>
      <c r="I110" s="38"/>
      <c r="J110" s="38"/>
      <c r="K110" s="38"/>
      <c r="L110" s="38"/>
      <c r="M110" s="38"/>
      <c r="N110" s="97"/>
    </row>
    <row r="111" spans="1:1025">
      <c r="A111" s="96">
        <v>3</v>
      </c>
      <c r="B111" s="98" t="s">
        <v>96</v>
      </c>
      <c r="C111" s="95" t="s">
        <v>97</v>
      </c>
      <c r="D111" s="95">
        <v>2022</v>
      </c>
      <c r="E111" s="118" t="s">
        <v>98</v>
      </c>
      <c r="F111" s="10" t="s">
        <v>17</v>
      </c>
      <c r="G111" s="38">
        <f>SUM(H111:M111)</f>
        <v>0</v>
      </c>
      <c r="H111" s="38"/>
      <c r="I111" s="38"/>
      <c r="J111" s="38"/>
      <c r="K111" s="38"/>
      <c r="L111" s="38"/>
      <c r="M111" s="38"/>
      <c r="N111" s="97" t="s">
        <v>99</v>
      </c>
    </row>
    <row r="112" spans="1:1025">
      <c r="A112" s="96"/>
      <c r="B112" s="98"/>
      <c r="C112" s="95"/>
      <c r="D112" s="95"/>
      <c r="E112" s="119"/>
      <c r="F112" s="10" t="s">
        <v>19</v>
      </c>
      <c r="G112" s="38">
        <f t="shared" ref="G112:G114" si="26">SUM(H112:M112)</f>
        <v>0</v>
      </c>
      <c r="H112" s="38"/>
      <c r="I112" s="38"/>
      <c r="J112" s="38"/>
      <c r="K112" s="38"/>
      <c r="L112" s="38"/>
      <c r="M112" s="38"/>
      <c r="N112" s="97"/>
    </row>
    <row r="113" spans="1:14">
      <c r="A113" s="96"/>
      <c r="B113" s="98"/>
      <c r="C113" s="95"/>
      <c r="D113" s="95"/>
      <c r="E113" s="119"/>
      <c r="F113" s="10" t="s">
        <v>20</v>
      </c>
      <c r="G113" s="38">
        <f t="shared" si="26"/>
        <v>0</v>
      </c>
      <c r="H113" s="38"/>
      <c r="I113" s="38"/>
      <c r="J113" s="38"/>
      <c r="K113" s="38"/>
      <c r="L113" s="38"/>
      <c r="M113" s="38"/>
      <c r="N113" s="97"/>
    </row>
    <row r="114" spans="1:14" ht="25.5">
      <c r="A114" s="96"/>
      <c r="B114" s="98"/>
      <c r="C114" s="95"/>
      <c r="D114" s="95"/>
      <c r="E114" s="119"/>
      <c r="F114" s="10" t="s">
        <v>21</v>
      </c>
      <c r="G114" s="38">
        <f t="shared" si="26"/>
        <v>0.3</v>
      </c>
      <c r="H114" s="60"/>
      <c r="I114" s="38"/>
      <c r="J114" s="38"/>
      <c r="K114" s="38">
        <v>0.3</v>
      </c>
      <c r="L114" s="38"/>
      <c r="M114" s="38"/>
      <c r="N114" s="97"/>
    </row>
    <row r="115" spans="1:14">
      <c r="A115" s="96"/>
      <c r="B115" s="98"/>
      <c r="C115" s="95"/>
      <c r="D115" s="95"/>
      <c r="E115" s="120"/>
      <c r="F115" s="10" t="s">
        <v>22</v>
      </c>
      <c r="G115" s="31">
        <f>SUM(G111:G114)</f>
        <v>0.3</v>
      </c>
      <c r="H115" s="31">
        <f t="shared" ref="H115:M115" si="27">SUM(H111:H114)</f>
        <v>0</v>
      </c>
      <c r="I115" s="31">
        <f t="shared" si="27"/>
        <v>0</v>
      </c>
      <c r="J115" s="31">
        <f t="shared" si="27"/>
        <v>0</v>
      </c>
      <c r="K115" s="31">
        <f t="shared" si="27"/>
        <v>0.3</v>
      </c>
      <c r="L115" s="31">
        <f t="shared" si="27"/>
        <v>0</v>
      </c>
      <c r="M115" s="31">
        <f t="shared" si="27"/>
        <v>0</v>
      </c>
      <c r="N115" s="97"/>
    </row>
    <row r="116" spans="1:14">
      <c r="A116" s="93" t="s">
        <v>100</v>
      </c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</row>
    <row r="117" spans="1:14">
      <c r="A117" s="96">
        <v>1</v>
      </c>
      <c r="B117" s="98" t="s">
        <v>101</v>
      </c>
      <c r="C117" s="118" t="s">
        <v>102</v>
      </c>
      <c r="D117" s="95">
        <v>2020</v>
      </c>
      <c r="E117" s="118" t="s">
        <v>98</v>
      </c>
      <c r="F117" s="23" t="s">
        <v>17</v>
      </c>
      <c r="G117" s="38">
        <f>SUM(H117:M117)</f>
        <v>0</v>
      </c>
      <c r="H117" s="38"/>
      <c r="I117" s="38"/>
      <c r="J117" s="38"/>
      <c r="K117" s="38"/>
      <c r="L117" s="38"/>
      <c r="M117" s="38"/>
      <c r="N117" s="97" t="s">
        <v>99</v>
      </c>
    </row>
    <row r="118" spans="1:14">
      <c r="A118" s="96"/>
      <c r="B118" s="98"/>
      <c r="C118" s="119"/>
      <c r="D118" s="95"/>
      <c r="E118" s="119"/>
      <c r="F118" s="23" t="s">
        <v>19</v>
      </c>
      <c r="G118" s="38">
        <f t="shared" ref="G118:G120" si="28">SUM(H118:M118)</f>
        <v>0</v>
      </c>
      <c r="H118" s="38"/>
      <c r="I118" s="38"/>
      <c r="J118" s="38"/>
      <c r="K118" s="38"/>
      <c r="L118" s="38"/>
      <c r="M118" s="38"/>
      <c r="N118" s="97"/>
    </row>
    <row r="119" spans="1:14">
      <c r="A119" s="96"/>
      <c r="B119" s="98"/>
      <c r="C119" s="119"/>
      <c r="D119" s="95"/>
      <c r="E119" s="119"/>
      <c r="F119" s="23" t="s">
        <v>20</v>
      </c>
      <c r="G119" s="38">
        <f t="shared" si="28"/>
        <v>0</v>
      </c>
      <c r="H119" s="38"/>
      <c r="I119" s="38"/>
      <c r="J119" s="38"/>
      <c r="K119" s="38"/>
      <c r="L119" s="38"/>
      <c r="M119" s="38"/>
      <c r="N119" s="97"/>
    </row>
    <row r="120" spans="1:14" ht="25.5">
      <c r="A120" s="96"/>
      <c r="B120" s="98"/>
      <c r="C120" s="119"/>
      <c r="D120" s="95"/>
      <c r="E120" s="119"/>
      <c r="F120" s="23" t="s">
        <v>21</v>
      </c>
      <c r="G120" s="38">
        <f t="shared" si="28"/>
        <v>5.9</v>
      </c>
      <c r="H120" s="60"/>
      <c r="I120" s="38">
        <v>5.9</v>
      </c>
      <c r="J120" s="38"/>
      <c r="K120" s="38"/>
      <c r="L120" s="38"/>
      <c r="M120" s="38"/>
      <c r="N120" s="97"/>
    </row>
    <row r="121" spans="1:14">
      <c r="A121" s="96"/>
      <c r="B121" s="98"/>
      <c r="C121" s="120"/>
      <c r="D121" s="95"/>
      <c r="E121" s="120"/>
      <c r="F121" s="23" t="s">
        <v>22</v>
      </c>
      <c r="G121" s="31">
        <f>SUM(G117:G120)</f>
        <v>5.9</v>
      </c>
      <c r="H121" s="31">
        <f t="shared" ref="H121:M121" si="29">SUM(H117:H120)</f>
        <v>0</v>
      </c>
      <c r="I121" s="31">
        <f t="shared" si="29"/>
        <v>5.9</v>
      </c>
      <c r="J121" s="31">
        <f t="shared" si="29"/>
        <v>0</v>
      </c>
      <c r="K121" s="31">
        <f t="shared" si="29"/>
        <v>0</v>
      </c>
      <c r="L121" s="31">
        <f t="shared" si="29"/>
        <v>0</v>
      </c>
      <c r="M121" s="31">
        <f t="shared" si="29"/>
        <v>0</v>
      </c>
      <c r="N121" s="97"/>
    </row>
    <row r="122" spans="1:14">
      <c r="A122" s="96">
        <v>2</v>
      </c>
      <c r="B122" s="102" t="s">
        <v>103</v>
      </c>
      <c r="C122" s="118" t="s">
        <v>104</v>
      </c>
      <c r="D122" s="118">
        <v>2021</v>
      </c>
      <c r="E122" s="118" t="s">
        <v>98</v>
      </c>
      <c r="F122" s="10" t="s">
        <v>17</v>
      </c>
      <c r="G122" s="38">
        <f>SUM(H122:M122)</f>
        <v>0</v>
      </c>
      <c r="H122" s="38"/>
      <c r="I122" s="38"/>
      <c r="J122" s="38"/>
      <c r="K122" s="38"/>
      <c r="L122" s="38"/>
      <c r="M122" s="38"/>
      <c r="N122" s="97" t="s">
        <v>99</v>
      </c>
    </row>
    <row r="123" spans="1:14">
      <c r="A123" s="96"/>
      <c r="B123" s="103"/>
      <c r="C123" s="119"/>
      <c r="D123" s="119"/>
      <c r="E123" s="119"/>
      <c r="F123" s="10" t="s">
        <v>19</v>
      </c>
      <c r="G123" s="38">
        <f t="shared" ref="G123:G125" si="30">SUM(H123:M123)</f>
        <v>0</v>
      </c>
      <c r="H123" s="38"/>
      <c r="I123" s="38"/>
      <c r="J123" s="38"/>
      <c r="K123" s="38"/>
      <c r="L123" s="38"/>
      <c r="M123" s="38"/>
      <c r="N123" s="97"/>
    </row>
    <row r="124" spans="1:14">
      <c r="A124" s="96"/>
      <c r="B124" s="103"/>
      <c r="C124" s="119"/>
      <c r="D124" s="119"/>
      <c r="E124" s="119"/>
      <c r="F124" s="10" t="s">
        <v>20</v>
      </c>
      <c r="G124" s="38">
        <f t="shared" si="30"/>
        <v>0</v>
      </c>
      <c r="H124" s="38"/>
      <c r="I124" s="38"/>
      <c r="J124" s="38"/>
      <c r="K124" s="38"/>
      <c r="L124" s="38"/>
      <c r="M124" s="38"/>
      <c r="N124" s="97"/>
    </row>
    <row r="125" spans="1:14" ht="25.5">
      <c r="A125" s="96"/>
      <c r="B125" s="103"/>
      <c r="C125" s="119"/>
      <c r="D125" s="119"/>
      <c r="E125" s="119"/>
      <c r="F125" s="10" t="s">
        <v>21</v>
      </c>
      <c r="G125" s="38">
        <f t="shared" si="30"/>
        <v>12.98</v>
      </c>
      <c r="H125" s="60"/>
      <c r="I125" s="38"/>
      <c r="J125" s="38">
        <v>12.98</v>
      </c>
      <c r="K125" s="38"/>
      <c r="L125" s="38"/>
      <c r="M125" s="38"/>
      <c r="N125" s="97"/>
    </row>
    <row r="126" spans="1:14">
      <c r="A126" s="96"/>
      <c r="B126" s="104"/>
      <c r="C126" s="120"/>
      <c r="D126" s="120"/>
      <c r="E126" s="120"/>
      <c r="F126" s="10" t="s">
        <v>22</v>
      </c>
      <c r="G126" s="31">
        <f>SUM(G122:G125)</f>
        <v>12.98</v>
      </c>
      <c r="H126" s="31">
        <f t="shared" ref="H126:M126" si="31">SUM(H122:H125)</f>
        <v>0</v>
      </c>
      <c r="I126" s="31">
        <f t="shared" si="31"/>
        <v>0</v>
      </c>
      <c r="J126" s="31">
        <f t="shared" si="31"/>
        <v>12.98</v>
      </c>
      <c r="K126" s="31">
        <f t="shared" si="31"/>
        <v>0</v>
      </c>
      <c r="L126" s="31">
        <f t="shared" si="31"/>
        <v>0</v>
      </c>
      <c r="M126" s="31">
        <f t="shared" si="31"/>
        <v>0</v>
      </c>
      <c r="N126" s="97"/>
    </row>
    <row r="127" spans="1:14">
      <c r="A127" s="96">
        <v>3</v>
      </c>
      <c r="B127" s="98" t="s">
        <v>105</v>
      </c>
      <c r="C127" s="95" t="s">
        <v>104</v>
      </c>
      <c r="D127" s="95">
        <v>2022</v>
      </c>
      <c r="E127" s="118" t="s">
        <v>98</v>
      </c>
      <c r="F127" s="10" t="s">
        <v>17</v>
      </c>
      <c r="G127" s="38">
        <f>SUM(H127:M127)</f>
        <v>0</v>
      </c>
      <c r="H127" s="38"/>
      <c r="I127" s="38"/>
      <c r="J127" s="38"/>
      <c r="K127" s="38"/>
      <c r="L127" s="38"/>
      <c r="M127" s="38"/>
      <c r="N127" s="97" t="s">
        <v>99</v>
      </c>
    </row>
    <row r="128" spans="1:14">
      <c r="A128" s="96"/>
      <c r="B128" s="98"/>
      <c r="C128" s="95"/>
      <c r="D128" s="95"/>
      <c r="E128" s="119"/>
      <c r="F128" s="10" t="s">
        <v>19</v>
      </c>
      <c r="G128" s="38">
        <f t="shared" ref="G128:G130" si="32">SUM(H128:M128)</f>
        <v>0</v>
      </c>
      <c r="H128" s="38"/>
      <c r="I128" s="38"/>
      <c r="J128" s="38"/>
      <c r="K128" s="38"/>
      <c r="L128" s="38"/>
      <c r="M128" s="38"/>
      <c r="N128" s="97"/>
    </row>
    <row r="129" spans="1:14">
      <c r="A129" s="96"/>
      <c r="B129" s="98"/>
      <c r="C129" s="95"/>
      <c r="D129" s="95"/>
      <c r="E129" s="119"/>
      <c r="F129" s="10" t="s">
        <v>20</v>
      </c>
      <c r="G129" s="38">
        <f t="shared" si="32"/>
        <v>0</v>
      </c>
      <c r="H129" s="38"/>
      <c r="I129" s="38"/>
      <c r="J129" s="38"/>
      <c r="K129" s="38"/>
      <c r="L129" s="38"/>
      <c r="M129" s="38"/>
      <c r="N129" s="97"/>
    </row>
    <row r="130" spans="1:14" ht="25.5">
      <c r="A130" s="96"/>
      <c r="B130" s="98"/>
      <c r="C130" s="95"/>
      <c r="D130" s="95"/>
      <c r="E130" s="119"/>
      <c r="F130" s="10" t="s">
        <v>21</v>
      </c>
      <c r="G130" s="38">
        <f t="shared" si="32"/>
        <v>12.98</v>
      </c>
      <c r="H130" s="60"/>
      <c r="I130" s="38"/>
      <c r="J130" s="38"/>
      <c r="K130" s="38">
        <v>12.98</v>
      </c>
      <c r="L130" s="38"/>
      <c r="M130" s="38"/>
      <c r="N130" s="97"/>
    </row>
    <row r="131" spans="1:14">
      <c r="A131" s="96"/>
      <c r="B131" s="98"/>
      <c r="C131" s="95"/>
      <c r="D131" s="95"/>
      <c r="E131" s="120"/>
      <c r="F131" s="10" t="s">
        <v>22</v>
      </c>
      <c r="G131" s="31">
        <f>SUM(G127:G130)</f>
        <v>12.98</v>
      </c>
      <c r="H131" s="31">
        <f t="shared" ref="H131:M131" si="33">SUM(H127:H130)</f>
        <v>0</v>
      </c>
      <c r="I131" s="31">
        <f t="shared" si="33"/>
        <v>0</v>
      </c>
      <c r="J131" s="31">
        <f t="shared" si="33"/>
        <v>0</v>
      </c>
      <c r="K131" s="31">
        <f t="shared" si="33"/>
        <v>12.98</v>
      </c>
      <c r="L131" s="31">
        <f t="shared" si="33"/>
        <v>0</v>
      </c>
      <c r="M131" s="31">
        <f t="shared" si="33"/>
        <v>0</v>
      </c>
      <c r="N131" s="97"/>
    </row>
    <row r="132" spans="1:14">
      <c r="A132" s="115">
        <v>4</v>
      </c>
      <c r="B132" s="102" t="s">
        <v>106</v>
      </c>
      <c r="C132" s="118" t="s">
        <v>107</v>
      </c>
      <c r="D132" s="118">
        <v>2022</v>
      </c>
      <c r="E132" s="118" t="s">
        <v>98</v>
      </c>
      <c r="F132" s="10" t="s">
        <v>17</v>
      </c>
      <c r="G132" s="38">
        <f>SUM(H132:M132)</f>
        <v>0</v>
      </c>
      <c r="H132" s="38"/>
      <c r="I132" s="38"/>
      <c r="J132" s="38"/>
      <c r="K132" s="38"/>
      <c r="L132" s="38"/>
      <c r="M132" s="38"/>
      <c r="N132" s="97" t="s">
        <v>99</v>
      </c>
    </row>
    <row r="133" spans="1:14">
      <c r="A133" s="116"/>
      <c r="B133" s="103"/>
      <c r="C133" s="119"/>
      <c r="D133" s="119"/>
      <c r="E133" s="119"/>
      <c r="F133" s="10" t="s">
        <v>19</v>
      </c>
      <c r="G133" s="38">
        <f t="shared" ref="G133:G135" si="34">SUM(H133:M133)</f>
        <v>0</v>
      </c>
      <c r="H133" s="38"/>
      <c r="I133" s="38"/>
      <c r="J133" s="38"/>
      <c r="K133" s="38"/>
      <c r="L133" s="38"/>
      <c r="M133" s="38"/>
      <c r="N133" s="97"/>
    </row>
    <row r="134" spans="1:14">
      <c r="A134" s="116"/>
      <c r="B134" s="103"/>
      <c r="C134" s="119"/>
      <c r="D134" s="119"/>
      <c r="E134" s="119"/>
      <c r="F134" s="10" t="s">
        <v>20</v>
      </c>
      <c r="G134" s="38">
        <f t="shared" si="34"/>
        <v>0</v>
      </c>
      <c r="H134" s="38"/>
      <c r="I134" s="38"/>
      <c r="J134" s="38"/>
      <c r="K134" s="38"/>
      <c r="L134" s="38"/>
      <c r="M134" s="38"/>
      <c r="N134" s="97"/>
    </row>
    <row r="135" spans="1:14" ht="25.5">
      <c r="A135" s="116"/>
      <c r="B135" s="103"/>
      <c r="C135" s="119"/>
      <c r="D135" s="119"/>
      <c r="E135" s="119"/>
      <c r="F135" s="10" t="s">
        <v>21</v>
      </c>
      <c r="G135" s="38">
        <f t="shared" si="34"/>
        <v>1.77</v>
      </c>
      <c r="H135" s="60"/>
      <c r="I135" s="38"/>
      <c r="J135" s="38"/>
      <c r="K135" s="38">
        <v>1.77</v>
      </c>
      <c r="L135" s="38"/>
      <c r="M135" s="38"/>
      <c r="N135" s="97"/>
    </row>
    <row r="136" spans="1:14">
      <c r="A136" s="117"/>
      <c r="B136" s="104"/>
      <c r="C136" s="120"/>
      <c r="D136" s="120"/>
      <c r="E136" s="120"/>
      <c r="F136" s="10" t="s">
        <v>22</v>
      </c>
      <c r="G136" s="31">
        <f>SUM(G132:G135)</f>
        <v>1.77</v>
      </c>
      <c r="H136" s="31">
        <f t="shared" ref="H136:M136" si="35">SUM(H132:H135)</f>
        <v>0</v>
      </c>
      <c r="I136" s="31">
        <f t="shared" si="35"/>
        <v>0</v>
      </c>
      <c r="J136" s="31">
        <f t="shared" si="35"/>
        <v>0</v>
      </c>
      <c r="K136" s="31">
        <f t="shared" si="35"/>
        <v>1.77</v>
      </c>
      <c r="L136" s="31">
        <f t="shared" si="35"/>
        <v>0</v>
      </c>
      <c r="M136" s="31">
        <f t="shared" si="35"/>
        <v>0</v>
      </c>
      <c r="N136" s="97"/>
    </row>
    <row r="137" spans="1:14">
      <c r="A137" s="115">
        <v>5</v>
      </c>
      <c r="B137" s="102" t="s">
        <v>108</v>
      </c>
      <c r="C137" s="118" t="s">
        <v>107</v>
      </c>
      <c r="D137" s="118">
        <v>2022</v>
      </c>
      <c r="E137" s="118" t="s">
        <v>98</v>
      </c>
      <c r="F137" s="10" t="s">
        <v>17</v>
      </c>
      <c r="G137" s="38">
        <f>SUM(H137:M137)</f>
        <v>0</v>
      </c>
      <c r="H137" s="38"/>
      <c r="I137" s="38"/>
      <c r="J137" s="38"/>
      <c r="K137" s="38"/>
      <c r="L137" s="38"/>
      <c r="M137" s="38"/>
      <c r="N137" s="97" t="s">
        <v>99</v>
      </c>
    </row>
    <row r="138" spans="1:14">
      <c r="A138" s="116"/>
      <c r="B138" s="103"/>
      <c r="C138" s="119"/>
      <c r="D138" s="119"/>
      <c r="E138" s="119"/>
      <c r="F138" s="10" t="s">
        <v>19</v>
      </c>
      <c r="G138" s="38">
        <f t="shared" ref="G138:G140" si="36">SUM(H138:M138)</f>
        <v>0</v>
      </c>
      <c r="H138" s="38"/>
      <c r="I138" s="38"/>
      <c r="J138" s="38"/>
      <c r="K138" s="38"/>
      <c r="L138" s="38"/>
      <c r="M138" s="38"/>
      <c r="N138" s="97"/>
    </row>
    <row r="139" spans="1:14">
      <c r="A139" s="116"/>
      <c r="B139" s="103"/>
      <c r="C139" s="119"/>
      <c r="D139" s="119"/>
      <c r="E139" s="119"/>
      <c r="F139" s="10" t="s">
        <v>20</v>
      </c>
      <c r="G139" s="38">
        <f t="shared" si="36"/>
        <v>0</v>
      </c>
      <c r="H139" s="38"/>
      <c r="I139" s="38"/>
      <c r="J139" s="38"/>
      <c r="K139" s="38"/>
      <c r="L139" s="38"/>
      <c r="M139" s="38"/>
      <c r="N139" s="97"/>
    </row>
    <row r="140" spans="1:14" ht="25.5">
      <c r="A140" s="116"/>
      <c r="B140" s="103"/>
      <c r="C140" s="119"/>
      <c r="D140" s="119"/>
      <c r="E140" s="119"/>
      <c r="F140" s="10" t="s">
        <v>21</v>
      </c>
      <c r="G140" s="38">
        <f t="shared" si="36"/>
        <v>1.77</v>
      </c>
      <c r="H140" s="60"/>
      <c r="I140" s="38"/>
      <c r="J140" s="38"/>
      <c r="K140" s="38">
        <v>1.77</v>
      </c>
      <c r="L140" s="38"/>
      <c r="M140" s="38"/>
      <c r="N140" s="97"/>
    </row>
    <row r="141" spans="1:14">
      <c r="A141" s="117"/>
      <c r="B141" s="104"/>
      <c r="C141" s="120"/>
      <c r="D141" s="120"/>
      <c r="E141" s="120"/>
      <c r="F141" s="10" t="s">
        <v>22</v>
      </c>
      <c r="G141" s="31">
        <f>SUM(G137:G140)</f>
        <v>1.77</v>
      </c>
      <c r="H141" s="31">
        <f t="shared" ref="H141:M141" si="37">SUM(H137:H140)</f>
        <v>0</v>
      </c>
      <c r="I141" s="31">
        <f t="shared" si="37"/>
        <v>0</v>
      </c>
      <c r="J141" s="31">
        <f t="shared" si="37"/>
        <v>0</v>
      </c>
      <c r="K141" s="31">
        <f t="shared" si="37"/>
        <v>1.77</v>
      </c>
      <c r="L141" s="31">
        <f t="shared" si="37"/>
        <v>0</v>
      </c>
      <c r="M141" s="31">
        <f t="shared" si="37"/>
        <v>0</v>
      </c>
      <c r="N141" s="97"/>
    </row>
    <row r="142" spans="1:14">
      <c r="A142" s="115">
        <v>6</v>
      </c>
      <c r="B142" s="102" t="s">
        <v>109</v>
      </c>
      <c r="C142" s="118" t="s">
        <v>107</v>
      </c>
      <c r="D142" s="118">
        <v>2019</v>
      </c>
      <c r="E142" s="118" t="s">
        <v>98</v>
      </c>
      <c r="F142" s="10" t="s">
        <v>17</v>
      </c>
      <c r="G142" s="38">
        <f>SUM(H142:M142)</f>
        <v>0</v>
      </c>
      <c r="H142" s="38"/>
      <c r="I142" s="38"/>
      <c r="J142" s="38"/>
      <c r="K142" s="38"/>
      <c r="L142" s="38"/>
      <c r="M142" s="38"/>
      <c r="N142" s="121" t="s">
        <v>99</v>
      </c>
    </row>
    <row r="143" spans="1:14">
      <c r="A143" s="116"/>
      <c r="B143" s="103"/>
      <c r="C143" s="119"/>
      <c r="D143" s="119"/>
      <c r="E143" s="119"/>
      <c r="F143" s="10" t="s">
        <v>19</v>
      </c>
      <c r="G143" s="38">
        <f t="shared" ref="G143:G145" si="38">SUM(H143:M143)</f>
        <v>0</v>
      </c>
      <c r="H143" s="38"/>
      <c r="I143" s="38"/>
      <c r="J143" s="38"/>
      <c r="K143" s="38"/>
      <c r="L143" s="38"/>
      <c r="M143" s="38"/>
      <c r="N143" s="122"/>
    </row>
    <row r="144" spans="1:14">
      <c r="A144" s="116"/>
      <c r="B144" s="103"/>
      <c r="C144" s="119"/>
      <c r="D144" s="119"/>
      <c r="E144" s="119"/>
      <c r="F144" s="10" t="s">
        <v>20</v>
      </c>
      <c r="G144" s="38">
        <f t="shared" si="38"/>
        <v>0</v>
      </c>
      <c r="H144" s="38"/>
      <c r="I144" s="38"/>
      <c r="J144" s="38"/>
      <c r="K144" s="38"/>
      <c r="L144" s="38"/>
      <c r="M144" s="38"/>
      <c r="N144" s="122"/>
    </row>
    <row r="145" spans="1:14" ht="25.5">
      <c r="A145" s="116"/>
      <c r="B145" s="103"/>
      <c r="C145" s="119"/>
      <c r="D145" s="119"/>
      <c r="E145" s="119"/>
      <c r="F145" s="10" t="s">
        <v>21</v>
      </c>
      <c r="G145" s="38">
        <f t="shared" si="38"/>
        <v>1.1100000000000001</v>
      </c>
      <c r="H145" s="60">
        <v>1.1100000000000001</v>
      </c>
      <c r="I145" s="38"/>
      <c r="J145" s="38"/>
      <c r="K145" s="38"/>
      <c r="L145" s="38"/>
      <c r="M145" s="38"/>
      <c r="N145" s="122"/>
    </row>
    <row r="146" spans="1:14">
      <c r="A146" s="117"/>
      <c r="B146" s="104"/>
      <c r="C146" s="120"/>
      <c r="D146" s="120"/>
      <c r="E146" s="120"/>
      <c r="F146" s="10" t="s">
        <v>22</v>
      </c>
      <c r="G146" s="31">
        <f>SUM(G142:G145)</f>
        <v>1.1100000000000001</v>
      </c>
      <c r="H146" s="31">
        <f t="shared" ref="H146:M146" si="39">SUM(H142:H145)</f>
        <v>1.1100000000000001</v>
      </c>
      <c r="I146" s="31">
        <f t="shared" si="39"/>
        <v>0</v>
      </c>
      <c r="J146" s="31">
        <f t="shared" si="39"/>
        <v>0</v>
      </c>
      <c r="K146" s="31">
        <f t="shared" si="39"/>
        <v>0</v>
      </c>
      <c r="L146" s="31">
        <f t="shared" si="39"/>
        <v>0</v>
      </c>
      <c r="M146" s="31">
        <f t="shared" si="39"/>
        <v>0</v>
      </c>
      <c r="N146" s="123"/>
    </row>
    <row r="147" spans="1:14">
      <c r="A147" s="115">
        <v>7</v>
      </c>
      <c r="B147" s="102" t="s">
        <v>110</v>
      </c>
      <c r="C147" s="118" t="s">
        <v>107</v>
      </c>
      <c r="D147" s="118">
        <v>2019</v>
      </c>
      <c r="E147" s="118" t="s">
        <v>98</v>
      </c>
      <c r="F147" s="10" t="s">
        <v>17</v>
      </c>
      <c r="G147" s="38">
        <f>SUM(H147:M147)</f>
        <v>0</v>
      </c>
      <c r="H147" s="38"/>
      <c r="I147" s="38"/>
      <c r="J147" s="38"/>
      <c r="K147" s="38"/>
      <c r="L147" s="38"/>
      <c r="M147" s="38"/>
      <c r="N147" s="121" t="s">
        <v>99</v>
      </c>
    </row>
    <row r="148" spans="1:14">
      <c r="A148" s="116"/>
      <c r="B148" s="103"/>
      <c r="C148" s="119"/>
      <c r="D148" s="119"/>
      <c r="E148" s="119"/>
      <c r="F148" s="10" t="s">
        <v>19</v>
      </c>
      <c r="G148" s="38">
        <f t="shared" ref="G148:G150" si="40">SUM(H148:M148)</f>
        <v>0</v>
      </c>
      <c r="H148" s="38"/>
      <c r="I148" s="38"/>
      <c r="J148" s="38"/>
      <c r="K148" s="38"/>
      <c r="L148" s="38"/>
      <c r="M148" s="38"/>
      <c r="N148" s="122"/>
    </row>
    <row r="149" spans="1:14">
      <c r="A149" s="116"/>
      <c r="B149" s="103"/>
      <c r="C149" s="119"/>
      <c r="D149" s="119"/>
      <c r="E149" s="119"/>
      <c r="F149" s="10" t="s">
        <v>20</v>
      </c>
      <c r="G149" s="38">
        <f t="shared" si="40"/>
        <v>0</v>
      </c>
      <c r="H149" s="38"/>
      <c r="I149" s="38"/>
      <c r="J149" s="38"/>
      <c r="K149" s="38"/>
      <c r="L149" s="38"/>
      <c r="M149" s="38"/>
      <c r="N149" s="122"/>
    </row>
    <row r="150" spans="1:14" ht="25.5">
      <c r="A150" s="116"/>
      <c r="B150" s="103"/>
      <c r="C150" s="119"/>
      <c r="D150" s="119"/>
      <c r="E150" s="119"/>
      <c r="F150" s="10" t="s">
        <v>21</v>
      </c>
      <c r="G150" s="38">
        <f t="shared" si="40"/>
        <v>0.25</v>
      </c>
      <c r="H150" s="60">
        <v>0.25</v>
      </c>
      <c r="I150" s="38"/>
      <c r="J150" s="38"/>
      <c r="K150" s="38"/>
      <c r="L150" s="38"/>
      <c r="M150" s="38"/>
      <c r="N150" s="122"/>
    </row>
    <row r="151" spans="1:14">
      <c r="A151" s="117"/>
      <c r="B151" s="104"/>
      <c r="C151" s="120"/>
      <c r="D151" s="120"/>
      <c r="E151" s="120"/>
      <c r="F151" s="10" t="s">
        <v>22</v>
      </c>
      <c r="G151" s="31">
        <f>SUM(G147:G150)</f>
        <v>0.25</v>
      </c>
      <c r="H151" s="31">
        <f t="shared" ref="H151:M151" si="41">SUM(H147:H150)</f>
        <v>0.25</v>
      </c>
      <c r="I151" s="31">
        <f t="shared" si="41"/>
        <v>0</v>
      </c>
      <c r="J151" s="31">
        <f t="shared" si="41"/>
        <v>0</v>
      </c>
      <c r="K151" s="31">
        <f t="shared" si="41"/>
        <v>0</v>
      </c>
      <c r="L151" s="31">
        <f t="shared" si="41"/>
        <v>0</v>
      </c>
      <c r="M151" s="31">
        <f t="shared" si="41"/>
        <v>0</v>
      </c>
      <c r="N151" s="123"/>
    </row>
    <row r="152" spans="1:14">
      <c r="A152" s="115">
        <v>8</v>
      </c>
      <c r="B152" s="102" t="s">
        <v>111</v>
      </c>
      <c r="C152" s="118" t="s">
        <v>107</v>
      </c>
      <c r="D152" s="118">
        <v>2020</v>
      </c>
      <c r="E152" s="118" t="s">
        <v>98</v>
      </c>
      <c r="F152" s="10" t="s">
        <v>17</v>
      </c>
      <c r="G152" s="38">
        <f>SUM(H152:M152)</f>
        <v>0</v>
      </c>
      <c r="H152" s="38"/>
      <c r="I152" s="38"/>
      <c r="J152" s="38"/>
      <c r="K152" s="38"/>
      <c r="L152" s="38"/>
      <c r="M152" s="38"/>
      <c r="N152" s="121" t="s">
        <v>99</v>
      </c>
    </row>
    <row r="153" spans="1:14">
      <c r="A153" s="116"/>
      <c r="B153" s="103"/>
      <c r="C153" s="119"/>
      <c r="D153" s="119"/>
      <c r="E153" s="119"/>
      <c r="F153" s="10" t="s">
        <v>19</v>
      </c>
      <c r="G153" s="38">
        <f t="shared" ref="G153:G155" si="42">SUM(H153:M153)</f>
        <v>0</v>
      </c>
      <c r="H153" s="38"/>
      <c r="I153" s="38"/>
      <c r="J153" s="38"/>
      <c r="K153" s="38"/>
      <c r="L153" s="38"/>
      <c r="M153" s="38"/>
      <c r="N153" s="122"/>
    </row>
    <row r="154" spans="1:14">
      <c r="A154" s="116"/>
      <c r="B154" s="103"/>
      <c r="C154" s="119"/>
      <c r="D154" s="119"/>
      <c r="E154" s="119"/>
      <c r="F154" s="10" t="s">
        <v>20</v>
      </c>
      <c r="G154" s="38">
        <f t="shared" si="42"/>
        <v>0</v>
      </c>
      <c r="H154" s="38"/>
      <c r="I154" s="38"/>
      <c r="J154" s="38"/>
      <c r="K154" s="38"/>
      <c r="L154" s="38"/>
      <c r="M154" s="38"/>
      <c r="N154" s="122"/>
    </row>
    <row r="155" spans="1:14" ht="25.5">
      <c r="A155" s="116"/>
      <c r="B155" s="103"/>
      <c r="C155" s="119"/>
      <c r="D155" s="119"/>
      <c r="E155" s="119"/>
      <c r="F155" s="10" t="s">
        <v>21</v>
      </c>
      <c r="G155" s="38">
        <f t="shared" si="42"/>
        <v>0.22</v>
      </c>
      <c r="H155" s="60"/>
      <c r="I155" s="38">
        <v>0.22</v>
      </c>
      <c r="J155" s="38"/>
      <c r="K155" s="38"/>
      <c r="L155" s="38"/>
      <c r="M155" s="38"/>
      <c r="N155" s="122"/>
    </row>
    <row r="156" spans="1:14">
      <c r="A156" s="117"/>
      <c r="B156" s="104"/>
      <c r="C156" s="120"/>
      <c r="D156" s="120"/>
      <c r="E156" s="120"/>
      <c r="F156" s="10" t="s">
        <v>22</v>
      </c>
      <c r="G156" s="31">
        <f>SUM(G152:G155)</f>
        <v>0.22</v>
      </c>
      <c r="H156" s="31">
        <f t="shared" ref="H156:M156" si="43">SUM(H152:H155)</f>
        <v>0</v>
      </c>
      <c r="I156" s="31">
        <f t="shared" si="43"/>
        <v>0.22</v>
      </c>
      <c r="J156" s="31">
        <f t="shared" si="43"/>
        <v>0</v>
      </c>
      <c r="K156" s="31">
        <f t="shared" si="43"/>
        <v>0</v>
      </c>
      <c r="L156" s="31">
        <f t="shared" si="43"/>
        <v>0</v>
      </c>
      <c r="M156" s="31">
        <f t="shared" si="43"/>
        <v>0</v>
      </c>
      <c r="N156" s="123"/>
    </row>
    <row r="157" spans="1:14">
      <c r="A157" s="115">
        <v>9</v>
      </c>
      <c r="B157" s="102" t="s">
        <v>112</v>
      </c>
      <c r="C157" s="118" t="s">
        <v>107</v>
      </c>
      <c r="D157" s="118">
        <v>2020</v>
      </c>
      <c r="E157" s="118" t="s">
        <v>98</v>
      </c>
      <c r="F157" s="10" t="s">
        <v>17</v>
      </c>
      <c r="G157" s="38">
        <f>SUM(H157:M157)</f>
        <v>0</v>
      </c>
      <c r="H157" s="38"/>
      <c r="I157" s="38"/>
      <c r="J157" s="38"/>
      <c r="K157" s="38"/>
      <c r="L157" s="38"/>
      <c r="M157" s="38"/>
      <c r="N157" s="121" t="s">
        <v>99</v>
      </c>
    </row>
    <row r="158" spans="1:14">
      <c r="A158" s="116"/>
      <c r="B158" s="103"/>
      <c r="C158" s="119"/>
      <c r="D158" s="119"/>
      <c r="E158" s="119"/>
      <c r="F158" s="10" t="s">
        <v>19</v>
      </c>
      <c r="G158" s="38">
        <f t="shared" ref="G158:G160" si="44">SUM(H158:M158)</f>
        <v>0</v>
      </c>
      <c r="H158" s="38"/>
      <c r="I158" s="38"/>
      <c r="J158" s="38"/>
      <c r="K158" s="38"/>
      <c r="L158" s="38"/>
      <c r="M158" s="38"/>
      <c r="N158" s="122"/>
    </row>
    <row r="159" spans="1:14">
      <c r="A159" s="116"/>
      <c r="B159" s="103"/>
      <c r="C159" s="119"/>
      <c r="D159" s="119"/>
      <c r="E159" s="119"/>
      <c r="F159" s="10" t="s">
        <v>20</v>
      </c>
      <c r="G159" s="38">
        <f t="shared" si="44"/>
        <v>0</v>
      </c>
      <c r="H159" s="38"/>
      <c r="I159" s="38"/>
      <c r="J159" s="38"/>
      <c r="K159" s="38"/>
      <c r="L159" s="38"/>
      <c r="M159" s="38"/>
      <c r="N159" s="122"/>
    </row>
    <row r="160" spans="1:14" ht="25.5">
      <c r="A160" s="116"/>
      <c r="B160" s="103"/>
      <c r="C160" s="119"/>
      <c r="D160" s="119"/>
      <c r="E160" s="119"/>
      <c r="F160" s="10" t="s">
        <v>21</v>
      </c>
      <c r="G160" s="38">
        <f t="shared" si="44"/>
        <v>1</v>
      </c>
      <c r="H160" s="60"/>
      <c r="I160" s="38">
        <v>1</v>
      </c>
      <c r="J160" s="38"/>
      <c r="K160" s="38"/>
      <c r="L160" s="38"/>
      <c r="M160" s="38"/>
      <c r="N160" s="122"/>
    </row>
    <row r="161" spans="1:14">
      <c r="A161" s="117"/>
      <c r="B161" s="104"/>
      <c r="C161" s="120"/>
      <c r="D161" s="120"/>
      <c r="E161" s="120"/>
      <c r="F161" s="10" t="s">
        <v>22</v>
      </c>
      <c r="G161" s="31">
        <f>SUM(G157:G160)</f>
        <v>1</v>
      </c>
      <c r="H161" s="31">
        <f t="shared" ref="H161:M161" si="45">SUM(H157:H160)</f>
        <v>0</v>
      </c>
      <c r="I161" s="31">
        <f t="shared" si="45"/>
        <v>1</v>
      </c>
      <c r="J161" s="31">
        <f t="shared" si="45"/>
        <v>0</v>
      </c>
      <c r="K161" s="31">
        <f t="shared" si="45"/>
        <v>0</v>
      </c>
      <c r="L161" s="31">
        <f t="shared" si="45"/>
        <v>0</v>
      </c>
      <c r="M161" s="31">
        <f t="shared" si="45"/>
        <v>0</v>
      </c>
      <c r="N161" s="123"/>
    </row>
    <row r="162" spans="1:14">
      <c r="A162" s="115">
        <v>10</v>
      </c>
      <c r="B162" s="102" t="s">
        <v>113</v>
      </c>
      <c r="C162" s="118" t="s">
        <v>107</v>
      </c>
      <c r="D162" s="118">
        <v>2020</v>
      </c>
      <c r="E162" s="118" t="s">
        <v>98</v>
      </c>
      <c r="F162" s="10" t="s">
        <v>17</v>
      </c>
      <c r="G162" s="38">
        <f>SUM(H162:M162)</f>
        <v>0</v>
      </c>
      <c r="H162" s="38"/>
      <c r="I162" s="38"/>
      <c r="J162" s="38"/>
      <c r="K162" s="38"/>
      <c r="L162" s="38"/>
      <c r="M162" s="38"/>
      <c r="N162" s="121" t="s">
        <v>99</v>
      </c>
    </row>
    <row r="163" spans="1:14">
      <c r="A163" s="116"/>
      <c r="B163" s="103"/>
      <c r="C163" s="119"/>
      <c r="D163" s="119"/>
      <c r="E163" s="119"/>
      <c r="F163" s="10" t="s">
        <v>19</v>
      </c>
      <c r="G163" s="38">
        <f t="shared" ref="G163:G165" si="46">SUM(H163:M163)</f>
        <v>0</v>
      </c>
      <c r="H163" s="38"/>
      <c r="I163" s="38"/>
      <c r="J163" s="38"/>
      <c r="K163" s="38"/>
      <c r="L163" s="38"/>
      <c r="M163" s="38"/>
      <c r="N163" s="122"/>
    </row>
    <row r="164" spans="1:14">
      <c r="A164" s="116"/>
      <c r="B164" s="103"/>
      <c r="C164" s="119"/>
      <c r="D164" s="119"/>
      <c r="E164" s="119"/>
      <c r="F164" s="10" t="s">
        <v>20</v>
      </c>
      <c r="G164" s="38">
        <f t="shared" si="46"/>
        <v>0</v>
      </c>
      <c r="H164" s="38"/>
      <c r="I164" s="38"/>
      <c r="J164" s="38"/>
      <c r="K164" s="38"/>
      <c r="L164" s="38"/>
      <c r="M164" s="38"/>
      <c r="N164" s="122"/>
    </row>
    <row r="165" spans="1:14" ht="25.5">
      <c r="A165" s="116"/>
      <c r="B165" s="103"/>
      <c r="C165" s="119"/>
      <c r="D165" s="119"/>
      <c r="E165" s="119"/>
      <c r="F165" s="10" t="s">
        <v>21</v>
      </c>
      <c r="G165" s="38">
        <f t="shared" si="46"/>
        <v>0.74</v>
      </c>
      <c r="H165" s="60"/>
      <c r="I165" s="38">
        <v>0.74</v>
      </c>
      <c r="J165" s="38"/>
      <c r="K165" s="38"/>
      <c r="L165" s="38"/>
      <c r="M165" s="38"/>
      <c r="N165" s="122"/>
    </row>
    <row r="166" spans="1:14">
      <c r="A166" s="117"/>
      <c r="B166" s="104"/>
      <c r="C166" s="120"/>
      <c r="D166" s="120"/>
      <c r="E166" s="120"/>
      <c r="F166" s="10" t="s">
        <v>22</v>
      </c>
      <c r="G166" s="31">
        <f>SUM(G162:G165)</f>
        <v>0.74</v>
      </c>
      <c r="H166" s="31">
        <f t="shared" ref="H166:M166" si="47">SUM(H162:H165)</f>
        <v>0</v>
      </c>
      <c r="I166" s="31">
        <f t="shared" si="47"/>
        <v>0.74</v>
      </c>
      <c r="J166" s="31">
        <f t="shared" si="47"/>
        <v>0</v>
      </c>
      <c r="K166" s="31">
        <f t="shared" si="47"/>
        <v>0</v>
      </c>
      <c r="L166" s="31">
        <f t="shared" si="47"/>
        <v>0</v>
      </c>
      <c r="M166" s="31">
        <f t="shared" si="47"/>
        <v>0</v>
      </c>
      <c r="N166" s="123"/>
    </row>
    <row r="167" spans="1:14">
      <c r="A167" s="115">
        <v>11</v>
      </c>
      <c r="B167" s="102" t="s">
        <v>114</v>
      </c>
      <c r="C167" s="118" t="s">
        <v>107</v>
      </c>
      <c r="D167" s="118">
        <v>2020</v>
      </c>
      <c r="E167" s="118" t="s">
        <v>98</v>
      </c>
      <c r="F167" s="10" t="s">
        <v>17</v>
      </c>
      <c r="G167" s="38">
        <f>SUM(H167:M167)</f>
        <v>0</v>
      </c>
      <c r="H167" s="38"/>
      <c r="I167" s="38"/>
      <c r="J167" s="38"/>
      <c r="K167" s="38"/>
      <c r="L167" s="38"/>
      <c r="M167" s="38"/>
      <c r="N167" s="121" t="s">
        <v>99</v>
      </c>
    </row>
    <row r="168" spans="1:14">
      <c r="A168" s="116"/>
      <c r="B168" s="103"/>
      <c r="C168" s="119"/>
      <c r="D168" s="119"/>
      <c r="E168" s="119"/>
      <c r="F168" s="10" t="s">
        <v>19</v>
      </c>
      <c r="G168" s="38">
        <f t="shared" ref="G168:G170" si="48">SUM(H168:M168)</f>
        <v>0</v>
      </c>
      <c r="H168" s="38"/>
      <c r="I168" s="38"/>
      <c r="J168" s="38"/>
      <c r="K168" s="38"/>
      <c r="L168" s="38"/>
      <c r="M168" s="38"/>
      <c r="N168" s="122"/>
    </row>
    <row r="169" spans="1:14">
      <c r="A169" s="116"/>
      <c r="B169" s="103"/>
      <c r="C169" s="119"/>
      <c r="D169" s="119"/>
      <c r="E169" s="119"/>
      <c r="F169" s="10" t="s">
        <v>20</v>
      </c>
      <c r="G169" s="38">
        <f t="shared" si="48"/>
        <v>0</v>
      </c>
      <c r="H169" s="38"/>
      <c r="I169" s="38"/>
      <c r="J169" s="38"/>
      <c r="K169" s="38"/>
      <c r="L169" s="38"/>
      <c r="M169" s="38"/>
      <c r="N169" s="122"/>
    </row>
    <row r="170" spans="1:14" ht="25.5">
      <c r="A170" s="116"/>
      <c r="B170" s="103"/>
      <c r="C170" s="119"/>
      <c r="D170" s="119"/>
      <c r="E170" s="119"/>
      <c r="F170" s="10" t="s">
        <v>21</v>
      </c>
      <c r="G170" s="38">
        <f t="shared" si="48"/>
        <v>0.51</v>
      </c>
      <c r="H170" s="60"/>
      <c r="I170" s="38">
        <v>0.51</v>
      </c>
      <c r="J170" s="38"/>
      <c r="K170" s="38"/>
      <c r="L170" s="38"/>
      <c r="M170" s="38"/>
      <c r="N170" s="122"/>
    </row>
    <row r="171" spans="1:14">
      <c r="A171" s="117"/>
      <c r="B171" s="104"/>
      <c r="C171" s="120"/>
      <c r="D171" s="120"/>
      <c r="E171" s="120"/>
      <c r="F171" s="10" t="s">
        <v>22</v>
      </c>
      <c r="G171" s="31">
        <f>SUM(G167:G170)</f>
        <v>0.51</v>
      </c>
      <c r="H171" s="31">
        <f t="shared" ref="H171:M171" si="49">SUM(H167:H170)</f>
        <v>0</v>
      </c>
      <c r="I171" s="31">
        <f t="shared" si="49"/>
        <v>0.51</v>
      </c>
      <c r="J171" s="31">
        <f t="shared" si="49"/>
        <v>0</v>
      </c>
      <c r="K171" s="31">
        <f t="shared" si="49"/>
        <v>0</v>
      </c>
      <c r="L171" s="31">
        <f t="shared" si="49"/>
        <v>0</v>
      </c>
      <c r="M171" s="31">
        <f t="shared" si="49"/>
        <v>0</v>
      </c>
      <c r="N171" s="123"/>
    </row>
    <row r="172" spans="1:14">
      <c r="A172" s="115">
        <v>12</v>
      </c>
      <c r="B172" s="102" t="s">
        <v>115</v>
      </c>
      <c r="C172" s="118" t="s">
        <v>107</v>
      </c>
      <c r="D172" s="118">
        <v>2021</v>
      </c>
      <c r="E172" s="118" t="s">
        <v>98</v>
      </c>
      <c r="F172" s="10" t="s">
        <v>17</v>
      </c>
      <c r="G172" s="38">
        <f>SUM(H172:M172)</f>
        <v>0</v>
      </c>
      <c r="H172" s="38"/>
      <c r="I172" s="38"/>
      <c r="J172" s="38"/>
      <c r="K172" s="38"/>
      <c r="L172" s="38"/>
      <c r="M172" s="38"/>
      <c r="N172" s="121" t="s">
        <v>99</v>
      </c>
    </row>
    <row r="173" spans="1:14">
      <c r="A173" s="116"/>
      <c r="B173" s="103"/>
      <c r="C173" s="119"/>
      <c r="D173" s="119"/>
      <c r="E173" s="119"/>
      <c r="F173" s="10" t="s">
        <v>19</v>
      </c>
      <c r="G173" s="38">
        <f t="shared" ref="G173:G175" si="50">SUM(H173:M173)</f>
        <v>0</v>
      </c>
      <c r="H173" s="38"/>
      <c r="I173" s="38"/>
      <c r="J173" s="38"/>
      <c r="K173" s="38"/>
      <c r="L173" s="38"/>
      <c r="M173" s="38"/>
      <c r="N173" s="122"/>
    </row>
    <row r="174" spans="1:14">
      <c r="A174" s="116"/>
      <c r="B174" s="103"/>
      <c r="C174" s="119"/>
      <c r="D174" s="119"/>
      <c r="E174" s="119"/>
      <c r="F174" s="10" t="s">
        <v>20</v>
      </c>
      <c r="G174" s="38">
        <f t="shared" si="50"/>
        <v>0</v>
      </c>
      <c r="H174" s="38"/>
      <c r="I174" s="38"/>
      <c r="J174" s="38"/>
      <c r="K174" s="38"/>
      <c r="L174" s="38"/>
      <c r="M174" s="38"/>
      <c r="N174" s="122"/>
    </row>
    <row r="175" spans="1:14" ht="25.5">
      <c r="A175" s="116"/>
      <c r="B175" s="103"/>
      <c r="C175" s="119"/>
      <c r="D175" s="119"/>
      <c r="E175" s="119"/>
      <c r="F175" s="10" t="s">
        <v>21</v>
      </c>
      <c r="G175" s="38">
        <f t="shared" si="50"/>
        <v>2.2400000000000002</v>
      </c>
      <c r="H175" s="60"/>
      <c r="I175" s="38"/>
      <c r="J175" s="38">
        <v>2.2400000000000002</v>
      </c>
      <c r="K175" s="38"/>
      <c r="L175" s="38"/>
      <c r="M175" s="38"/>
      <c r="N175" s="122"/>
    </row>
    <row r="176" spans="1:14">
      <c r="A176" s="117"/>
      <c r="B176" s="104"/>
      <c r="C176" s="120"/>
      <c r="D176" s="120"/>
      <c r="E176" s="120"/>
      <c r="F176" s="10" t="s">
        <v>22</v>
      </c>
      <c r="G176" s="31">
        <f>SUM(G172:G175)</f>
        <v>2.2400000000000002</v>
      </c>
      <c r="H176" s="31">
        <f t="shared" ref="H176:M176" si="51">SUM(H172:H175)</f>
        <v>0</v>
      </c>
      <c r="I176" s="31">
        <f t="shared" si="51"/>
        <v>0</v>
      </c>
      <c r="J176" s="31">
        <f t="shared" si="51"/>
        <v>2.2400000000000002</v>
      </c>
      <c r="K176" s="31">
        <f t="shared" si="51"/>
        <v>0</v>
      </c>
      <c r="L176" s="31">
        <f t="shared" si="51"/>
        <v>0</v>
      </c>
      <c r="M176" s="31">
        <f t="shared" si="51"/>
        <v>0</v>
      </c>
      <c r="N176" s="123"/>
    </row>
    <row r="177" spans="1:14">
      <c r="A177" s="115">
        <v>13</v>
      </c>
      <c r="B177" s="102" t="s">
        <v>116</v>
      </c>
      <c r="C177" s="118" t="s">
        <v>107</v>
      </c>
      <c r="D177" s="118">
        <v>2021</v>
      </c>
      <c r="E177" s="118" t="s">
        <v>98</v>
      </c>
      <c r="F177" s="10" t="s">
        <v>17</v>
      </c>
      <c r="G177" s="38">
        <f>SUM(H177:M177)</f>
        <v>0</v>
      </c>
      <c r="H177" s="38"/>
      <c r="I177" s="38"/>
      <c r="J177" s="38"/>
      <c r="K177" s="38"/>
      <c r="L177" s="38"/>
      <c r="M177" s="38"/>
      <c r="N177" s="121" t="s">
        <v>99</v>
      </c>
    </row>
    <row r="178" spans="1:14">
      <c r="A178" s="116"/>
      <c r="B178" s="103"/>
      <c r="C178" s="119"/>
      <c r="D178" s="119"/>
      <c r="E178" s="119"/>
      <c r="F178" s="10" t="s">
        <v>19</v>
      </c>
      <c r="G178" s="38">
        <f t="shared" ref="G178:G180" si="52">SUM(H178:M178)</f>
        <v>0</v>
      </c>
      <c r="H178" s="38"/>
      <c r="I178" s="38"/>
      <c r="J178" s="38"/>
      <c r="K178" s="38"/>
      <c r="L178" s="38"/>
      <c r="M178" s="38"/>
      <c r="N178" s="122"/>
    </row>
    <row r="179" spans="1:14">
      <c r="A179" s="116"/>
      <c r="B179" s="103"/>
      <c r="C179" s="119"/>
      <c r="D179" s="119"/>
      <c r="E179" s="119"/>
      <c r="F179" s="10" t="s">
        <v>20</v>
      </c>
      <c r="G179" s="38">
        <f t="shared" si="52"/>
        <v>0</v>
      </c>
      <c r="H179" s="38"/>
      <c r="I179" s="38"/>
      <c r="J179" s="38"/>
      <c r="K179" s="38"/>
      <c r="L179" s="38"/>
      <c r="M179" s="38"/>
      <c r="N179" s="122"/>
    </row>
    <row r="180" spans="1:14" ht="25.5">
      <c r="A180" s="116"/>
      <c r="B180" s="103"/>
      <c r="C180" s="119"/>
      <c r="D180" s="119"/>
      <c r="E180" s="119"/>
      <c r="F180" s="10" t="s">
        <v>21</v>
      </c>
      <c r="G180" s="38">
        <f t="shared" si="52"/>
        <v>0.31</v>
      </c>
      <c r="H180" s="60"/>
      <c r="I180" s="38"/>
      <c r="J180" s="38">
        <v>0.31</v>
      </c>
      <c r="K180" s="38"/>
      <c r="L180" s="38"/>
      <c r="M180" s="38"/>
      <c r="N180" s="122"/>
    </row>
    <row r="181" spans="1:14">
      <c r="A181" s="117"/>
      <c r="B181" s="104"/>
      <c r="C181" s="120"/>
      <c r="D181" s="120"/>
      <c r="E181" s="120"/>
      <c r="F181" s="10" t="s">
        <v>22</v>
      </c>
      <c r="G181" s="31">
        <f>SUM(G177:G180)</f>
        <v>0.31</v>
      </c>
      <c r="H181" s="31">
        <f t="shared" ref="H181:M181" si="53">SUM(H177:H180)</f>
        <v>0</v>
      </c>
      <c r="I181" s="31">
        <f t="shared" si="53"/>
        <v>0</v>
      </c>
      <c r="J181" s="31">
        <f t="shared" si="53"/>
        <v>0.31</v>
      </c>
      <c r="K181" s="31">
        <f t="shared" si="53"/>
        <v>0</v>
      </c>
      <c r="L181" s="31">
        <f t="shared" si="53"/>
        <v>0</v>
      </c>
      <c r="M181" s="31">
        <f t="shared" si="53"/>
        <v>0</v>
      </c>
      <c r="N181" s="123"/>
    </row>
    <row r="182" spans="1:14">
      <c r="A182" s="115">
        <v>14</v>
      </c>
      <c r="B182" s="102" t="s">
        <v>117</v>
      </c>
      <c r="C182" s="118" t="s">
        <v>107</v>
      </c>
      <c r="D182" s="118">
        <v>2021</v>
      </c>
      <c r="E182" s="118" t="s">
        <v>98</v>
      </c>
      <c r="F182" s="10" t="s">
        <v>17</v>
      </c>
      <c r="G182" s="38">
        <f>SUM(H182:M182)</f>
        <v>0</v>
      </c>
      <c r="H182" s="38"/>
      <c r="I182" s="38"/>
      <c r="J182" s="38"/>
      <c r="K182" s="38"/>
      <c r="L182" s="38"/>
      <c r="M182" s="38"/>
      <c r="N182" s="121" t="s">
        <v>99</v>
      </c>
    </row>
    <row r="183" spans="1:14">
      <c r="A183" s="116"/>
      <c r="B183" s="103"/>
      <c r="C183" s="119"/>
      <c r="D183" s="119"/>
      <c r="E183" s="119"/>
      <c r="F183" s="10" t="s">
        <v>19</v>
      </c>
      <c r="G183" s="38">
        <f t="shared" ref="G183:G185" si="54">SUM(H183:M183)</f>
        <v>0</v>
      </c>
      <c r="H183" s="38"/>
      <c r="I183" s="38"/>
      <c r="J183" s="38"/>
      <c r="K183" s="38"/>
      <c r="L183" s="38"/>
      <c r="M183" s="38"/>
      <c r="N183" s="122"/>
    </row>
    <row r="184" spans="1:14">
      <c r="A184" s="116"/>
      <c r="B184" s="103"/>
      <c r="C184" s="119"/>
      <c r="D184" s="119"/>
      <c r="E184" s="119"/>
      <c r="F184" s="10" t="s">
        <v>20</v>
      </c>
      <c r="G184" s="38">
        <f t="shared" si="54"/>
        <v>0</v>
      </c>
      <c r="H184" s="38"/>
      <c r="I184" s="38"/>
      <c r="J184" s="38"/>
      <c r="K184" s="38"/>
      <c r="L184" s="38"/>
      <c r="M184" s="38"/>
      <c r="N184" s="122"/>
    </row>
    <row r="185" spans="1:14" ht="25.5">
      <c r="A185" s="116"/>
      <c r="B185" s="103"/>
      <c r="C185" s="119"/>
      <c r="D185" s="119"/>
      <c r="E185" s="119"/>
      <c r="F185" s="10" t="s">
        <v>21</v>
      </c>
      <c r="G185" s="38">
        <f t="shared" si="54"/>
        <v>0.56999999999999995</v>
      </c>
      <c r="H185" s="60"/>
      <c r="I185" s="38"/>
      <c r="J185" s="38">
        <v>0.56999999999999995</v>
      </c>
      <c r="K185" s="38"/>
      <c r="L185" s="38"/>
      <c r="M185" s="38"/>
      <c r="N185" s="122"/>
    </row>
    <row r="186" spans="1:14">
      <c r="A186" s="117"/>
      <c r="B186" s="104"/>
      <c r="C186" s="120"/>
      <c r="D186" s="120"/>
      <c r="E186" s="120"/>
      <c r="F186" s="10" t="s">
        <v>22</v>
      </c>
      <c r="G186" s="31">
        <f>SUM(G182:G185)</f>
        <v>0.56999999999999995</v>
      </c>
      <c r="H186" s="31">
        <f t="shared" ref="H186:M186" si="55">SUM(H182:H185)</f>
        <v>0</v>
      </c>
      <c r="I186" s="31">
        <f t="shared" si="55"/>
        <v>0</v>
      </c>
      <c r="J186" s="31">
        <f t="shared" si="55"/>
        <v>0.56999999999999995</v>
      </c>
      <c r="K186" s="31">
        <f t="shared" si="55"/>
        <v>0</v>
      </c>
      <c r="L186" s="31">
        <f t="shared" si="55"/>
        <v>0</v>
      </c>
      <c r="M186" s="31">
        <f t="shared" si="55"/>
        <v>0</v>
      </c>
      <c r="N186" s="123"/>
    </row>
    <row r="187" spans="1:14">
      <c r="A187" s="115">
        <v>15</v>
      </c>
      <c r="B187" s="102" t="s">
        <v>118</v>
      </c>
      <c r="C187" s="118" t="s">
        <v>107</v>
      </c>
      <c r="D187" s="118">
        <v>2021</v>
      </c>
      <c r="E187" s="118" t="s">
        <v>98</v>
      </c>
      <c r="F187" s="10" t="s">
        <v>17</v>
      </c>
      <c r="G187" s="38">
        <f>SUM(H187:M187)</f>
        <v>0</v>
      </c>
      <c r="H187" s="38"/>
      <c r="I187" s="38"/>
      <c r="J187" s="38"/>
      <c r="K187" s="38"/>
      <c r="L187" s="38"/>
      <c r="M187" s="38"/>
      <c r="N187" s="121" t="s">
        <v>99</v>
      </c>
    </row>
    <row r="188" spans="1:14">
      <c r="A188" s="116"/>
      <c r="B188" s="103"/>
      <c r="C188" s="119"/>
      <c r="D188" s="119"/>
      <c r="E188" s="119"/>
      <c r="F188" s="10" t="s">
        <v>19</v>
      </c>
      <c r="G188" s="38">
        <f t="shared" ref="G188:G190" si="56">SUM(H188:M188)</f>
        <v>0</v>
      </c>
      <c r="H188" s="38"/>
      <c r="I188" s="38"/>
      <c r="J188" s="38"/>
      <c r="K188" s="38"/>
      <c r="L188" s="38"/>
      <c r="M188" s="38"/>
      <c r="N188" s="122"/>
    </row>
    <row r="189" spans="1:14">
      <c r="A189" s="116"/>
      <c r="B189" s="103"/>
      <c r="C189" s="119"/>
      <c r="D189" s="119"/>
      <c r="E189" s="119"/>
      <c r="F189" s="10" t="s">
        <v>20</v>
      </c>
      <c r="G189" s="38">
        <f t="shared" si="56"/>
        <v>0</v>
      </c>
      <c r="H189" s="38"/>
      <c r="I189" s="38"/>
      <c r="J189" s="38"/>
      <c r="K189" s="38"/>
      <c r="L189" s="38"/>
      <c r="M189" s="38"/>
      <c r="N189" s="122"/>
    </row>
    <row r="190" spans="1:14" ht="25.5">
      <c r="A190" s="116"/>
      <c r="B190" s="103"/>
      <c r="C190" s="119"/>
      <c r="D190" s="119"/>
      <c r="E190" s="119"/>
      <c r="F190" s="10" t="s">
        <v>21</v>
      </c>
      <c r="G190" s="38">
        <f t="shared" si="56"/>
        <v>2.95</v>
      </c>
      <c r="H190" s="60"/>
      <c r="I190" s="38"/>
      <c r="J190" s="38">
        <v>2.95</v>
      </c>
      <c r="K190" s="38"/>
      <c r="L190" s="38"/>
      <c r="M190" s="38"/>
      <c r="N190" s="122"/>
    </row>
    <row r="191" spans="1:14">
      <c r="A191" s="117"/>
      <c r="B191" s="104"/>
      <c r="C191" s="120"/>
      <c r="D191" s="120"/>
      <c r="E191" s="120"/>
      <c r="F191" s="10" t="s">
        <v>22</v>
      </c>
      <c r="G191" s="31">
        <f>SUM(G187:G190)</f>
        <v>2.95</v>
      </c>
      <c r="H191" s="31">
        <f t="shared" ref="H191:M191" si="57">SUM(H187:H190)</f>
        <v>0</v>
      </c>
      <c r="I191" s="31">
        <f t="shared" si="57"/>
        <v>0</v>
      </c>
      <c r="J191" s="31">
        <f t="shared" si="57"/>
        <v>2.95</v>
      </c>
      <c r="K191" s="31">
        <f t="shared" si="57"/>
        <v>0</v>
      </c>
      <c r="L191" s="31">
        <f t="shared" si="57"/>
        <v>0</v>
      </c>
      <c r="M191" s="31">
        <f t="shared" si="57"/>
        <v>0</v>
      </c>
      <c r="N191" s="123"/>
    </row>
    <row r="192" spans="1:14">
      <c r="A192" s="115">
        <v>16</v>
      </c>
      <c r="B192" s="102" t="s">
        <v>119</v>
      </c>
      <c r="C192" s="118" t="s">
        <v>107</v>
      </c>
      <c r="D192" s="118">
        <v>2021</v>
      </c>
      <c r="E192" s="118" t="s">
        <v>98</v>
      </c>
      <c r="F192" s="10" t="s">
        <v>17</v>
      </c>
      <c r="G192" s="38">
        <f>SUM(H192:M192)</f>
        <v>0</v>
      </c>
      <c r="H192" s="38"/>
      <c r="I192" s="38"/>
      <c r="J192" s="38"/>
      <c r="K192" s="38"/>
      <c r="L192" s="38"/>
      <c r="M192" s="38"/>
      <c r="N192" s="121" t="s">
        <v>99</v>
      </c>
    </row>
    <row r="193" spans="1:14">
      <c r="A193" s="116"/>
      <c r="B193" s="103"/>
      <c r="C193" s="119"/>
      <c r="D193" s="119"/>
      <c r="E193" s="119"/>
      <c r="F193" s="10" t="s">
        <v>19</v>
      </c>
      <c r="G193" s="38">
        <f t="shared" ref="G193:G195" si="58">SUM(H193:M193)</f>
        <v>0</v>
      </c>
      <c r="H193" s="38"/>
      <c r="I193" s="38"/>
      <c r="J193" s="38"/>
      <c r="K193" s="38"/>
      <c r="L193" s="38"/>
      <c r="M193" s="38"/>
      <c r="N193" s="122"/>
    </row>
    <row r="194" spans="1:14">
      <c r="A194" s="116"/>
      <c r="B194" s="103"/>
      <c r="C194" s="119"/>
      <c r="D194" s="119"/>
      <c r="E194" s="119"/>
      <c r="F194" s="10" t="s">
        <v>20</v>
      </c>
      <c r="G194" s="38">
        <f t="shared" si="58"/>
        <v>0</v>
      </c>
      <c r="H194" s="38"/>
      <c r="I194" s="38"/>
      <c r="J194" s="38"/>
      <c r="K194" s="38"/>
      <c r="L194" s="38"/>
      <c r="M194" s="38"/>
      <c r="N194" s="122"/>
    </row>
    <row r="195" spans="1:14" ht="25.5">
      <c r="A195" s="116"/>
      <c r="B195" s="103"/>
      <c r="C195" s="119"/>
      <c r="D195" s="119"/>
      <c r="E195" s="119"/>
      <c r="F195" s="10" t="s">
        <v>21</v>
      </c>
      <c r="G195" s="38">
        <f t="shared" si="58"/>
        <v>2.95</v>
      </c>
      <c r="H195" s="60"/>
      <c r="I195" s="38"/>
      <c r="J195" s="38">
        <v>2.95</v>
      </c>
      <c r="K195" s="38"/>
      <c r="L195" s="38"/>
      <c r="M195" s="38"/>
      <c r="N195" s="122"/>
    </row>
    <row r="196" spans="1:14">
      <c r="A196" s="117"/>
      <c r="B196" s="104"/>
      <c r="C196" s="120"/>
      <c r="D196" s="120"/>
      <c r="E196" s="120"/>
      <c r="F196" s="10" t="s">
        <v>22</v>
      </c>
      <c r="G196" s="31">
        <f>SUM(G192:G195)</f>
        <v>2.95</v>
      </c>
      <c r="H196" s="31">
        <f t="shared" ref="H196:M196" si="59">SUM(H192:H195)</f>
        <v>0</v>
      </c>
      <c r="I196" s="31">
        <f t="shared" si="59"/>
        <v>0</v>
      </c>
      <c r="J196" s="31">
        <f t="shared" si="59"/>
        <v>2.95</v>
      </c>
      <c r="K196" s="31">
        <f t="shared" si="59"/>
        <v>0</v>
      </c>
      <c r="L196" s="31">
        <f t="shared" si="59"/>
        <v>0</v>
      </c>
      <c r="M196" s="31">
        <f t="shared" si="59"/>
        <v>0</v>
      </c>
      <c r="N196" s="123"/>
    </row>
    <row r="197" spans="1:14">
      <c r="A197" s="115">
        <v>17</v>
      </c>
      <c r="B197" s="102" t="s">
        <v>120</v>
      </c>
      <c r="C197" s="118" t="s">
        <v>107</v>
      </c>
      <c r="D197" s="118">
        <v>2022</v>
      </c>
      <c r="E197" s="118" t="s">
        <v>98</v>
      </c>
      <c r="F197" s="10" t="s">
        <v>17</v>
      </c>
      <c r="G197" s="38">
        <f>SUM(H197:M197)</f>
        <v>0</v>
      </c>
      <c r="H197" s="38"/>
      <c r="I197" s="38"/>
      <c r="J197" s="38"/>
      <c r="K197" s="38"/>
      <c r="L197" s="38"/>
      <c r="M197" s="38"/>
      <c r="N197" s="121" t="s">
        <v>99</v>
      </c>
    </row>
    <row r="198" spans="1:14">
      <c r="A198" s="116"/>
      <c r="B198" s="103"/>
      <c r="C198" s="119"/>
      <c r="D198" s="119"/>
      <c r="E198" s="119"/>
      <c r="F198" s="10" t="s">
        <v>19</v>
      </c>
      <c r="G198" s="38">
        <f t="shared" ref="G198:G200" si="60">SUM(H198:M198)</f>
        <v>0</v>
      </c>
      <c r="H198" s="38"/>
      <c r="I198" s="38"/>
      <c r="J198" s="38"/>
      <c r="K198" s="38"/>
      <c r="L198" s="38"/>
      <c r="M198" s="38"/>
      <c r="N198" s="122"/>
    </row>
    <row r="199" spans="1:14">
      <c r="A199" s="116"/>
      <c r="B199" s="103"/>
      <c r="C199" s="119"/>
      <c r="D199" s="119"/>
      <c r="E199" s="119"/>
      <c r="F199" s="10" t="s">
        <v>20</v>
      </c>
      <c r="G199" s="38">
        <f t="shared" si="60"/>
        <v>0</v>
      </c>
      <c r="H199" s="38"/>
      <c r="I199" s="38"/>
      <c r="J199" s="38"/>
      <c r="K199" s="38"/>
      <c r="L199" s="38"/>
      <c r="M199" s="38"/>
      <c r="N199" s="122"/>
    </row>
    <row r="200" spans="1:14" ht="25.5">
      <c r="A200" s="116"/>
      <c r="B200" s="103"/>
      <c r="C200" s="119"/>
      <c r="D200" s="119"/>
      <c r="E200" s="119"/>
      <c r="F200" s="10" t="s">
        <v>21</v>
      </c>
      <c r="G200" s="38">
        <f t="shared" si="60"/>
        <v>0.45</v>
      </c>
      <c r="H200" s="60"/>
      <c r="I200" s="38"/>
      <c r="J200" s="38"/>
      <c r="K200" s="38">
        <v>0.45</v>
      </c>
      <c r="L200" s="38"/>
      <c r="M200" s="38"/>
      <c r="N200" s="122"/>
    </row>
    <row r="201" spans="1:14">
      <c r="A201" s="117"/>
      <c r="B201" s="104"/>
      <c r="C201" s="120"/>
      <c r="D201" s="120"/>
      <c r="E201" s="120"/>
      <c r="F201" s="10" t="s">
        <v>22</v>
      </c>
      <c r="G201" s="31">
        <f>SUM(G197:G200)</f>
        <v>0.45</v>
      </c>
      <c r="H201" s="31">
        <f t="shared" ref="H201:M201" si="61">SUM(H197:H200)</f>
        <v>0</v>
      </c>
      <c r="I201" s="31">
        <f t="shared" si="61"/>
        <v>0</v>
      </c>
      <c r="J201" s="31">
        <f t="shared" si="61"/>
        <v>0</v>
      </c>
      <c r="K201" s="31">
        <f t="shared" si="61"/>
        <v>0.45</v>
      </c>
      <c r="L201" s="31">
        <f t="shared" si="61"/>
        <v>0</v>
      </c>
      <c r="M201" s="31">
        <f t="shared" si="61"/>
        <v>0</v>
      </c>
      <c r="N201" s="123"/>
    </row>
    <row r="202" spans="1:14">
      <c r="A202" s="115">
        <v>18</v>
      </c>
      <c r="B202" s="102" t="s">
        <v>114</v>
      </c>
      <c r="C202" s="118" t="s">
        <v>107</v>
      </c>
      <c r="D202" s="118">
        <v>2022</v>
      </c>
      <c r="E202" s="118" t="s">
        <v>98</v>
      </c>
      <c r="F202" s="10" t="s">
        <v>17</v>
      </c>
      <c r="G202" s="38">
        <f>SUM(H202:M202)</f>
        <v>0</v>
      </c>
      <c r="H202" s="38"/>
      <c r="I202" s="38"/>
      <c r="J202" s="38"/>
      <c r="K202" s="38"/>
      <c r="L202" s="38"/>
      <c r="M202" s="38"/>
      <c r="N202" s="121" t="s">
        <v>99</v>
      </c>
    </row>
    <row r="203" spans="1:14">
      <c r="A203" s="116"/>
      <c r="B203" s="103"/>
      <c r="C203" s="119"/>
      <c r="D203" s="119"/>
      <c r="E203" s="119"/>
      <c r="F203" s="10" t="s">
        <v>19</v>
      </c>
      <c r="G203" s="38">
        <f t="shared" ref="G203:G205" si="62">SUM(H203:M203)</f>
        <v>0</v>
      </c>
      <c r="H203" s="38"/>
      <c r="I203" s="38"/>
      <c r="J203" s="38"/>
      <c r="K203" s="38"/>
      <c r="L203" s="38"/>
      <c r="M203" s="38"/>
      <c r="N203" s="122"/>
    </row>
    <row r="204" spans="1:14">
      <c r="A204" s="116"/>
      <c r="B204" s="103"/>
      <c r="C204" s="119"/>
      <c r="D204" s="119"/>
      <c r="E204" s="119"/>
      <c r="F204" s="10" t="s">
        <v>20</v>
      </c>
      <c r="G204" s="38">
        <f t="shared" si="62"/>
        <v>0</v>
      </c>
      <c r="H204" s="38"/>
      <c r="I204" s="38"/>
      <c r="J204" s="38"/>
      <c r="K204" s="38"/>
      <c r="L204" s="38"/>
      <c r="M204" s="38"/>
      <c r="N204" s="122"/>
    </row>
    <row r="205" spans="1:14" ht="25.5">
      <c r="A205" s="116"/>
      <c r="B205" s="103"/>
      <c r="C205" s="119"/>
      <c r="D205" s="119"/>
      <c r="E205" s="119"/>
      <c r="F205" s="10" t="s">
        <v>21</v>
      </c>
      <c r="G205" s="38">
        <f t="shared" si="62"/>
        <v>0.71</v>
      </c>
      <c r="H205" s="60"/>
      <c r="I205" s="38"/>
      <c r="J205" s="38"/>
      <c r="K205" s="38">
        <v>0.71</v>
      </c>
      <c r="L205" s="38"/>
      <c r="M205" s="38"/>
      <c r="N205" s="122"/>
    </row>
    <row r="206" spans="1:14">
      <c r="A206" s="117"/>
      <c r="B206" s="104"/>
      <c r="C206" s="120"/>
      <c r="D206" s="120"/>
      <c r="E206" s="120"/>
      <c r="F206" s="10" t="s">
        <v>22</v>
      </c>
      <c r="G206" s="31">
        <f>SUM(G202:G205)</f>
        <v>0.71</v>
      </c>
      <c r="H206" s="31">
        <f t="shared" ref="H206:M206" si="63">SUM(H202:H205)</f>
        <v>0</v>
      </c>
      <c r="I206" s="31">
        <f t="shared" si="63"/>
        <v>0</v>
      </c>
      <c r="J206" s="31">
        <f t="shared" si="63"/>
        <v>0</v>
      </c>
      <c r="K206" s="31">
        <f t="shared" si="63"/>
        <v>0.71</v>
      </c>
      <c r="L206" s="31">
        <f t="shared" si="63"/>
        <v>0</v>
      </c>
      <c r="M206" s="31">
        <f t="shared" si="63"/>
        <v>0</v>
      </c>
      <c r="N206" s="123"/>
    </row>
    <row r="207" spans="1:14">
      <c r="A207" s="115">
        <v>19</v>
      </c>
      <c r="B207" s="102" t="s">
        <v>118</v>
      </c>
      <c r="C207" s="118" t="s">
        <v>107</v>
      </c>
      <c r="D207" s="118">
        <v>2022</v>
      </c>
      <c r="E207" s="118" t="s">
        <v>98</v>
      </c>
      <c r="F207" s="10" t="s">
        <v>17</v>
      </c>
      <c r="G207" s="38">
        <f>SUM(H207:M207)</f>
        <v>0</v>
      </c>
      <c r="H207" s="38"/>
      <c r="I207" s="38"/>
      <c r="J207" s="38"/>
      <c r="K207" s="38"/>
      <c r="L207" s="38"/>
      <c r="M207" s="38"/>
      <c r="N207" s="121" t="s">
        <v>99</v>
      </c>
    </row>
    <row r="208" spans="1:14">
      <c r="A208" s="116"/>
      <c r="B208" s="103"/>
      <c r="C208" s="119"/>
      <c r="D208" s="119"/>
      <c r="E208" s="119"/>
      <c r="F208" s="10" t="s">
        <v>19</v>
      </c>
      <c r="G208" s="38">
        <f t="shared" ref="G208:G210" si="64">SUM(H208:M208)</f>
        <v>0</v>
      </c>
      <c r="H208" s="38"/>
      <c r="I208" s="38"/>
      <c r="J208" s="38"/>
      <c r="K208" s="38"/>
      <c r="L208" s="38"/>
      <c r="M208" s="38"/>
      <c r="N208" s="122"/>
    </row>
    <row r="209" spans="1:14">
      <c r="A209" s="116"/>
      <c r="B209" s="103"/>
      <c r="C209" s="119"/>
      <c r="D209" s="119"/>
      <c r="E209" s="119"/>
      <c r="F209" s="10" t="s">
        <v>20</v>
      </c>
      <c r="G209" s="38">
        <f t="shared" si="64"/>
        <v>0</v>
      </c>
      <c r="H209" s="38"/>
      <c r="I209" s="38"/>
      <c r="J209" s="38"/>
      <c r="K209" s="38"/>
      <c r="L209" s="38"/>
      <c r="M209" s="38"/>
      <c r="N209" s="122"/>
    </row>
    <row r="210" spans="1:14" ht="25.5">
      <c r="A210" s="116"/>
      <c r="B210" s="103"/>
      <c r="C210" s="119"/>
      <c r="D210" s="119"/>
      <c r="E210" s="119"/>
      <c r="F210" s="10" t="s">
        <v>21</v>
      </c>
      <c r="G210" s="38">
        <f t="shared" si="64"/>
        <v>2.95</v>
      </c>
      <c r="H210" s="60"/>
      <c r="I210" s="38"/>
      <c r="J210" s="38"/>
      <c r="K210" s="38">
        <v>2.95</v>
      </c>
      <c r="L210" s="38"/>
      <c r="M210" s="38"/>
      <c r="N210" s="122"/>
    </row>
    <row r="211" spans="1:14">
      <c r="A211" s="117"/>
      <c r="B211" s="104"/>
      <c r="C211" s="120"/>
      <c r="D211" s="120"/>
      <c r="E211" s="120"/>
      <c r="F211" s="10" t="s">
        <v>22</v>
      </c>
      <c r="G211" s="31">
        <f>SUM(G207:G210)</f>
        <v>2.95</v>
      </c>
      <c r="H211" s="31">
        <f t="shared" ref="H211:M211" si="65">SUM(H207:H210)</f>
        <v>0</v>
      </c>
      <c r="I211" s="31">
        <f t="shared" si="65"/>
        <v>0</v>
      </c>
      <c r="J211" s="31">
        <f t="shared" si="65"/>
        <v>0</v>
      </c>
      <c r="K211" s="31">
        <f t="shared" si="65"/>
        <v>2.95</v>
      </c>
      <c r="L211" s="31">
        <f t="shared" si="65"/>
        <v>0</v>
      </c>
      <c r="M211" s="31">
        <f t="shared" si="65"/>
        <v>0</v>
      </c>
      <c r="N211" s="123"/>
    </row>
    <row r="212" spans="1:14">
      <c r="A212" s="115">
        <v>20</v>
      </c>
      <c r="B212" s="102" t="s">
        <v>119</v>
      </c>
      <c r="C212" s="118" t="s">
        <v>107</v>
      </c>
      <c r="D212" s="118">
        <v>2022</v>
      </c>
      <c r="E212" s="118" t="s">
        <v>98</v>
      </c>
      <c r="F212" s="10" t="s">
        <v>17</v>
      </c>
      <c r="G212" s="38">
        <f>SUM(H212:M212)</f>
        <v>0</v>
      </c>
      <c r="H212" s="38"/>
      <c r="I212" s="38"/>
      <c r="J212" s="38"/>
      <c r="K212" s="38"/>
      <c r="L212" s="38"/>
      <c r="M212" s="38"/>
      <c r="N212" s="121" t="s">
        <v>99</v>
      </c>
    </row>
    <row r="213" spans="1:14">
      <c r="A213" s="116"/>
      <c r="B213" s="103"/>
      <c r="C213" s="119"/>
      <c r="D213" s="119"/>
      <c r="E213" s="119"/>
      <c r="F213" s="10" t="s">
        <v>19</v>
      </c>
      <c r="G213" s="38">
        <f t="shared" ref="G213:G215" si="66">SUM(H213:M213)</f>
        <v>0</v>
      </c>
      <c r="H213" s="38"/>
      <c r="I213" s="38"/>
      <c r="J213" s="38"/>
      <c r="K213" s="38"/>
      <c r="L213" s="38"/>
      <c r="M213" s="38"/>
      <c r="N213" s="122"/>
    </row>
    <row r="214" spans="1:14">
      <c r="A214" s="116"/>
      <c r="B214" s="103"/>
      <c r="C214" s="119"/>
      <c r="D214" s="119"/>
      <c r="E214" s="119"/>
      <c r="F214" s="10" t="s">
        <v>20</v>
      </c>
      <c r="G214" s="38">
        <f t="shared" si="66"/>
        <v>0</v>
      </c>
      <c r="H214" s="38"/>
      <c r="I214" s="38"/>
      <c r="J214" s="38"/>
      <c r="K214" s="38"/>
      <c r="L214" s="38"/>
      <c r="M214" s="38"/>
      <c r="N214" s="122"/>
    </row>
    <row r="215" spans="1:14" ht="25.5">
      <c r="A215" s="116"/>
      <c r="B215" s="103"/>
      <c r="C215" s="119"/>
      <c r="D215" s="119"/>
      <c r="E215" s="119"/>
      <c r="F215" s="10" t="s">
        <v>21</v>
      </c>
      <c r="G215" s="38">
        <f t="shared" si="66"/>
        <v>2.95</v>
      </c>
      <c r="H215" s="60"/>
      <c r="I215" s="38"/>
      <c r="J215" s="38"/>
      <c r="K215" s="38">
        <v>2.95</v>
      </c>
      <c r="L215" s="38"/>
      <c r="M215" s="38"/>
      <c r="N215" s="122"/>
    </row>
    <row r="216" spans="1:14">
      <c r="A216" s="117"/>
      <c r="B216" s="104"/>
      <c r="C216" s="120"/>
      <c r="D216" s="120"/>
      <c r="E216" s="120"/>
      <c r="F216" s="10" t="s">
        <v>22</v>
      </c>
      <c r="G216" s="31">
        <f>SUM(G212:G215)</f>
        <v>2.95</v>
      </c>
      <c r="H216" s="31">
        <f t="shared" ref="H216:M216" si="67">SUM(H212:H215)</f>
        <v>0</v>
      </c>
      <c r="I216" s="31">
        <f t="shared" si="67"/>
        <v>0</v>
      </c>
      <c r="J216" s="31">
        <f t="shared" si="67"/>
        <v>0</v>
      </c>
      <c r="K216" s="31">
        <f t="shared" si="67"/>
        <v>2.95</v>
      </c>
      <c r="L216" s="31">
        <f t="shared" si="67"/>
        <v>0</v>
      </c>
      <c r="M216" s="31">
        <f t="shared" si="67"/>
        <v>0</v>
      </c>
      <c r="N216" s="123"/>
    </row>
    <row r="217" spans="1:14">
      <c r="A217" s="109" t="s">
        <v>121</v>
      </c>
      <c r="B217" s="110"/>
      <c r="C217" s="110"/>
      <c r="D217" s="110"/>
      <c r="E217" s="110"/>
      <c r="F217" s="110"/>
      <c r="G217" s="110"/>
      <c r="H217" s="110"/>
      <c r="I217" s="110"/>
      <c r="J217" s="110"/>
      <c r="K217" s="110"/>
      <c r="L217" s="110"/>
      <c r="M217" s="110"/>
      <c r="N217" s="111"/>
    </row>
    <row r="218" spans="1:14">
      <c r="A218" s="96">
        <v>1</v>
      </c>
      <c r="B218" s="95" t="s">
        <v>122</v>
      </c>
      <c r="C218" s="95" t="s">
        <v>87</v>
      </c>
      <c r="D218" s="95">
        <v>2019</v>
      </c>
      <c r="E218" s="95" t="s">
        <v>123</v>
      </c>
      <c r="F218" s="23" t="s">
        <v>17</v>
      </c>
      <c r="G218" s="31">
        <f>H218</f>
        <v>0.97599999999999998</v>
      </c>
      <c r="H218" s="31">
        <v>0.97599999999999998</v>
      </c>
      <c r="I218" s="31"/>
      <c r="J218" s="31"/>
      <c r="K218" s="31"/>
      <c r="L218" s="31"/>
      <c r="M218" s="31"/>
      <c r="N218" s="105" t="s">
        <v>65</v>
      </c>
    </row>
    <row r="219" spans="1:14">
      <c r="A219" s="96"/>
      <c r="B219" s="95"/>
      <c r="C219" s="95"/>
      <c r="D219" s="95"/>
      <c r="E219" s="95"/>
      <c r="F219" s="23" t="s">
        <v>19</v>
      </c>
      <c r="G219" s="31"/>
      <c r="H219" s="31"/>
      <c r="I219" s="31"/>
      <c r="J219" s="31"/>
      <c r="K219" s="31"/>
      <c r="L219" s="31"/>
      <c r="M219" s="31"/>
      <c r="N219" s="105"/>
    </row>
    <row r="220" spans="1:14">
      <c r="A220" s="96"/>
      <c r="B220" s="95"/>
      <c r="C220" s="95"/>
      <c r="D220" s="95"/>
      <c r="E220" s="95"/>
      <c r="F220" s="23" t="s">
        <v>20</v>
      </c>
      <c r="G220" s="31">
        <f t="shared" ref="G220:G222" si="68">H220</f>
        <v>0.41799999999999998</v>
      </c>
      <c r="H220" s="31">
        <v>0.41799999999999998</v>
      </c>
      <c r="I220" s="31"/>
      <c r="J220" s="31"/>
      <c r="K220" s="31"/>
      <c r="L220" s="31"/>
      <c r="M220" s="31"/>
      <c r="N220" s="105"/>
    </row>
    <row r="221" spans="1:14" ht="25.5">
      <c r="A221" s="96"/>
      <c r="B221" s="95"/>
      <c r="C221" s="95"/>
      <c r="D221" s="95"/>
      <c r="E221" s="95"/>
      <c r="F221" s="23" t="s">
        <v>21</v>
      </c>
      <c r="G221" s="31"/>
      <c r="H221" s="31"/>
      <c r="I221" s="31"/>
      <c r="J221" s="31"/>
      <c r="K221" s="31"/>
      <c r="L221" s="31"/>
      <c r="M221" s="31"/>
      <c r="N221" s="105"/>
    </row>
    <row r="222" spans="1:14">
      <c r="A222" s="96"/>
      <c r="B222" s="95"/>
      <c r="C222" s="95"/>
      <c r="D222" s="95"/>
      <c r="E222" s="95"/>
      <c r="F222" s="23" t="s">
        <v>22</v>
      </c>
      <c r="G222" s="31">
        <f t="shared" si="68"/>
        <v>1.3939999999999999</v>
      </c>
      <c r="H222" s="31">
        <v>1.3939999999999999</v>
      </c>
      <c r="I222" s="31"/>
      <c r="J222" s="31"/>
      <c r="K222" s="31"/>
      <c r="L222" s="31"/>
      <c r="M222" s="31"/>
      <c r="N222" s="105"/>
    </row>
    <row r="223" spans="1:14">
      <c r="A223" s="96">
        <v>2</v>
      </c>
      <c r="B223" s="112" t="s">
        <v>124</v>
      </c>
      <c r="C223" s="112" t="s">
        <v>125</v>
      </c>
      <c r="D223" s="95" t="s">
        <v>126</v>
      </c>
      <c r="E223" s="113" t="s">
        <v>127</v>
      </c>
      <c r="F223" s="10" t="s">
        <v>17</v>
      </c>
      <c r="G223" s="38"/>
      <c r="H223" s="38"/>
      <c r="I223" s="38"/>
      <c r="J223" s="38"/>
      <c r="K223" s="38"/>
      <c r="L223" s="38"/>
      <c r="M223" s="38"/>
      <c r="N223" s="97" t="s">
        <v>128</v>
      </c>
    </row>
    <row r="224" spans="1:14">
      <c r="A224" s="96"/>
      <c r="B224" s="112"/>
      <c r="C224" s="112"/>
      <c r="D224" s="112"/>
      <c r="E224" s="113"/>
      <c r="F224" s="10" t="s">
        <v>19</v>
      </c>
      <c r="G224" s="38">
        <v>1.73</v>
      </c>
      <c r="H224" s="38">
        <v>1.73</v>
      </c>
      <c r="I224" s="38"/>
      <c r="J224" s="38"/>
      <c r="K224" s="38"/>
      <c r="L224" s="38"/>
      <c r="M224" s="38"/>
      <c r="N224" s="97"/>
    </row>
    <row r="225" spans="1:14">
      <c r="A225" s="96"/>
      <c r="B225" s="112"/>
      <c r="C225" s="112"/>
      <c r="D225" s="112"/>
      <c r="E225" s="113"/>
      <c r="F225" s="10" t="s">
        <v>20</v>
      </c>
      <c r="G225" s="38">
        <v>0.18</v>
      </c>
      <c r="H225" s="38">
        <v>0.18</v>
      </c>
      <c r="I225" s="38"/>
      <c r="J225" s="38"/>
      <c r="K225" s="38"/>
      <c r="L225" s="38"/>
      <c r="M225" s="38"/>
      <c r="N225" s="97"/>
    </row>
    <row r="226" spans="1:14" ht="25.5">
      <c r="A226" s="96"/>
      <c r="B226" s="112"/>
      <c r="C226" s="112"/>
      <c r="D226" s="112"/>
      <c r="E226" s="113"/>
      <c r="F226" s="10" t="s">
        <v>21</v>
      </c>
      <c r="G226" s="38"/>
      <c r="H226" s="38"/>
      <c r="I226" s="38"/>
      <c r="J226" s="38"/>
      <c r="K226" s="38"/>
      <c r="L226" s="38"/>
      <c r="M226" s="38"/>
      <c r="N226" s="97"/>
    </row>
    <row r="227" spans="1:14">
      <c r="A227" s="96"/>
      <c r="B227" s="112"/>
      <c r="C227" s="112"/>
      <c r="D227" s="112"/>
      <c r="E227" s="113"/>
      <c r="F227" s="10" t="s">
        <v>22</v>
      </c>
      <c r="G227" s="38">
        <f>SUM(G223:G226)</f>
        <v>1.91</v>
      </c>
      <c r="H227" s="38">
        <f>SUM(H223:H226)</f>
        <v>1.91</v>
      </c>
      <c r="I227" s="38"/>
      <c r="J227" s="38"/>
      <c r="K227" s="38"/>
      <c r="L227" s="38"/>
      <c r="M227" s="38"/>
      <c r="N227" s="97"/>
    </row>
    <row r="228" spans="1:14">
      <c r="A228" s="96">
        <v>3</v>
      </c>
      <c r="B228" s="112" t="s">
        <v>129</v>
      </c>
      <c r="C228" s="112" t="s">
        <v>87</v>
      </c>
      <c r="D228" s="95" t="s">
        <v>50</v>
      </c>
      <c r="E228" s="114" t="s">
        <v>130</v>
      </c>
      <c r="F228" s="10" t="s">
        <v>17</v>
      </c>
      <c r="G228" s="4">
        <f>SUM(H228:M228)</f>
        <v>1.3</v>
      </c>
      <c r="H228" s="14">
        <v>0.8459023</v>
      </c>
      <c r="I228" s="14">
        <v>0.45409769999999999</v>
      </c>
      <c r="J228" s="38"/>
      <c r="K228" s="38"/>
      <c r="L228" s="38"/>
      <c r="M228" s="38"/>
      <c r="N228" s="97" t="s">
        <v>128</v>
      </c>
    </row>
    <row r="229" spans="1:14">
      <c r="A229" s="96"/>
      <c r="B229" s="112"/>
      <c r="C229" s="112"/>
      <c r="D229" s="112"/>
      <c r="E229" s="113"/>
      <c r="F229" s="10" t="s">
        <v>19</v>
      </c>
      <c r="G229" s="4">
        <f t="shared" ref="G229:G232" si="69">SUM(H229:M229)</f>
        <v>0</v>
      </c>
      <c r="H229" s="4"/>
      <c r="I229" s="38"/>
      <c r="J229" s="38"/>
      <c r="K229" s="38"/>
      <c r="L229" s="38"/>
      <c r="M229" s="38"/>
      <c r="N229" s="97"/>
    </row>
    <row r="230" spans="1:14">
      <c r="A230" s="96"/>
      <c r="B230" s="112"/>
      <c r="C230" s="112"/>
      <c r="D230" s="112"/>
      <c r="E230" s="113"/>
      <c r="F230" s="10" t="s">
        <v>20</v>
      </c>
      <c r="G230" s="4">
        <f t="shared" si="69"/>
        <v>0</v>
      </c>
      <c r="H230" s="4"/>
      <c r="I230" s="38"/>
      <c r="J230" s="38"/>
      <c r="K230" s="38"/>
      <c r="L230" s="38"/>
      <c r="M230" s="38"/>
      <c r="N230" s="97"/>
    </row>
    <row r="231" spans="1:14" ht="25.5">
      <c r="A231" s="96"/>
      <c r="B231" s="112"/>
      <c r="C231" s="112"/>
      <c r="D231" s="112"/>
      <c r="E231" s="113"/>
      <c r="F231" s="10" t="s">
        <v>21</v>
      </c>
      <c r="G231" s="4">
        <f t="shared" si="69"/>
        <v>0</v>
      </c>
      <c r="H231" s="4"/>
      <c r="I231" s="38"/>
      <c r="J231" s="38"/>
      <c r="K231" s="38"/>
      <c r="L231" s="38"/>
      <c r="M231" s="38"/>
      <c r="N231" s="97"/>
    </row>
    <row r="232" spans="1:14">
      <c r="A232" s="96"/>
      <c r="B232" s="112"/>
      <c r="C232" s="112"/>
      <c r="D232" s="112"/>
      <c r="E232" s="113"/>
      <c r="F232" s="10" t="s">
        <v>22</v>
      </c>
      <c r="G232" s="4">
        <f t="shared" si="69"/>
        <v>1.3</v>
      </c>
      <c r="H232" s="4">
        <f>SUM(H228:H231)</f>
        <v>0.8459023</v>
      </c>
      <c r="I232" s="4">
        <f t="shared" ref="I232:L232" si="70">SUM(I228:I231)</f>
        <v>0.45409769999999999</v>
      </c>
      <c r="J232" s="38">
        <f t="shared" si="70"/>
        <v>0</v>
      </c>
      <c r="K232" s="38">
        <f t="shared" si="70"/>
        <v>0</v>
      </c>
      <c r="L232" s="38">
        <f t="shared" si="70"/>
        <v>0</v>
      </c>
      <c r="M232" s="38">
        <f>SUM(M228:M231)</f>
        <v>0</v>
      </c>
      <c r="N232" s="97"/>
    </row>
    <row r="233" spans="1:14" ht="18" customHeight="1">
      <c r="A233" s="106" t="s">
        <v>132</v>
      </c>
      <c r="B233" s="107"/>
      <c r="C233" s="107"/>
      <c r="D233" s="107"/>
      <c r="E233" s="107"/>
      <c r="F233" s="107"/>
      <c r="G233" s="107"/>
      <c r="H233" s="107"/>
      <c r="I233" s="107"/>
      <c r="J233" s="107"/>
      <c r="K233" s="107"/>
      <c r="L233" s="107"/>
      <c r="M233" s="107"/>
      <c r="N233" s="108"/>
    </row>
    <row r="234" spans="1:14" ht="18" customHeight="1">
      <c r="A234" s="106" t="s">
        <v>133</v>
      </c>
      <c r="B234" s="107"/>
      <c r="C234" s="107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8"/>
    </row>
    <row r="235" spans="1:14">
      <c r="A235" s="109" t="s">
        <v>134</v>
      </c>
      <c r="B235" s="110"/>
      <c r="C235" s="110"/>
      <c r="D235" s="110"/>
      <c r="E235" s="110"/>
      <c r="F235" s="110"/>
      <c r="G235" s="110"/>
      <c r="H235" s="110"/>
      <c r="I235" s="110"/>
      <c r="J235" s="110"/>
      <c r="K235" s="110"/>
      <c r="L235" s="110"/>
      <c r="M235" s="110"/>
      <c r="N235" s="111"/>
    </row>
    <row r="236" spans="1:14">
      <c r="A236" s="96">
        <v>1</v>
      </c>
      <c r="B236" s="98" t="s">
        <v>135</v>
      </c>
      <c r="C236" s="98" t="s">
        <v>136</v>
      </c>
      <c r="D236" s="98" t="s">
        <v>72</v>
      </c>
      <c r="E236" s="98" t="s">
        <v>137</v>
      </c>
      <c r="F236" s="23" t="s">
        <v>17</v>
      </c>
      <c r="G236" s="31"/>
      <c r="H236" s="31"/>
      <c r="I236" s="31"/>
      <c r="J236" s="31"/>
      <c r="K236" s="31"/>
      <c r="L236" s="31"/>
      <c r="M236" s="31"/>
      <c r="N236" s="105" t="s">
        <v>65</v>
      </c>
    </row>
    <row r="237" spans="1:14">
      <c r="A237" s="96"/>
      <c r="B237" s="98"/>
      <c r="C237" s="98"/>
      <c r="D237" s="98"/>
      <c r="E237" s="98"/>
      <c r="F237" s="23" t="s">
        <v>19</v>
      </c>
      <c r="G237" s="31">
        <f>SUM(H237:M237)</f>
        <v>0</v>
      </c>
      <c r="H237" s="64"/>
      <c r="I237" s="31"/>
      <c r="J237" s="31"/>
      <c r="K237" s="64"/>
      <c r="L237" s="64"/>
      <c r="M237" s="64"/>
      <c r="N237" s="105"/>
    </row>
    <row r="238" spans="1:14">
      <c r="A238" s="96"/>
      <c r="B238" s="98"/>
      <c r="C238" s="98"/>
      <c r="D238" s="98"/>
      <c r="E238" s="98"/>
      <c r="F238" s="23" t="s">
        <v>20</v>
      </c>
      <c r="G238" s="31">
        <f t="shared" ref="G238:G256" si="71">SUM(H238:M238)</f>
        <v>0</v>
      </c>
      <c r="H238" s="64"/>
      <c r="I238" s="64"/>
      <c r="J238" s="64"/>
      <c r="K238" s="64"/>
      <c r="L238" s="64"/>
      <c r="M238" s="64"/>
      <c r="N238" s="105"/>
    </row>
    <row r="239" spans="1:14" ht="25.5">
      <c r="A239" s="96"/>
      <c r="B239" s="98"/>
      <c r="C239" s="98"/>
      <c r="D239" s="98"/>
      <c r="E239" s="98"/>
      <c r="F239" s="23" t="s">
        <v>21</v>
      </c>
      <c r="G239" s="31">
        <f t="shared" si="71"/>
        <v>0</v>
      </c>
      <c r="H239" s="64"/>
      <c r="I239" s="64"/>
      <c r="J239" s="64"/>
      <c r="K239" s="64"/>
      <c r="L239" s="64"/>
      <c r="M239" s="64"/>
      <c r="N239" s="105"/>
    </row>
    <row r="240" spans="1:14">
      <c r="A240" s="96"/>
      <c r="B240" s="98"/>
      <c r="C240" s="98"/>
      <c r="D240" s="98"/>
      <c r="E240" s="98"/>
      <c r="F240" s="23" t="s">
        <v>22</v>
      </c>
      <c r="G240" s="31">
        <f t="shared" si="71"/>
        <v>0</v>
      </c>
      <c r="H240" s="31">
        <f>SUM(H236:H239)</f>
        <v>0</v>
      </c>
      <c r="I240" s="31">
        <f>SUM(I236:I239)</f>
        <v>0</v>
      </c>
      <c r="J240" s="31">
        <f>SUM(J236:J239)</f>
        <v>0</v>
      </c>
      <c r="K240" s="31">
        <f t="shared" ref="K240:M240" si="72">SUM(K236:K239)</f>
        <v>0</v>
      </c>
      <c r="L240" s="31">
        <f t="shared" si="72"/>
        <v>0</v>
      </c>
      <c r="M240" s="31">
        <f t="shared" si="72"/>
        <v>0</v>
      </c>
      <c r="N240" s="105"/>
    </row>
    <row r="241" spans="1:14">
      <c r="A241" s="96">
        <v>2</v>
      </c>
      <c r="B241" s="98" t="s">
        <v>138</v>
      </c>
      <c r="C241" s="98" t="s">
        <v>136</v>
      </c>
      <c r="D241" s="98">
        <v>2020</v>
      </c>
      <c r="E241" s="98" t="s">
        <v>139</v>
      </c>
      <c r="F241" s="65" t="s">
        <v>17</v>
      </c>
      <c r="G241" s="31">
        <f t="shared" si="71"/>
        <v>0</v>
      </c>
      <c r="H241" s="66"/>
      <c r="I241" s="66"/>
      <c r="J241" s="67"/>
      <c r="K241" s="67"/>
      <c r="L241" s="67"/>
      <c r="M241" s="67"/>
      <c r="N241" s="100" t="s">
        <v>140</v>
      </c>
    </row>
    <row r="242" spans="1:14">
      <c r="A242" s="96"/>
      <c r="B242" s="98"/>
      <c r="C242" s="98"/>
      <c r="D242" s="98"/>
      <c r="E242" s="98"/>
      <c r="F242" s="65" t="s">
        <v>19</v>
      </c>
      <c r="G242" s="31">
        <f t="shared" si="71"/>
        <v>0</v>
      </c>
      <c r="H242" s="68"/>
      <c r="I242" s="66"/>
      <c r="J242" s="67"/>
      <c r="K242" s="67"/>
      <c r="L242" s="67"/>
      <c r="M242" s="67"/>
      <c r="N242" s="100"/>
    </row>
    <row r="243" spans="1:14">
      <c r="A243" s="96"/>
      <c r="B243" s="98"/>
      <c r="C243" s="98"/>
      <c r="D243" s="98"/>
      <c r="E243" s="98"/>
      <c r="F243" s="65" t="s">
        <v>20</v>
      </c>
      <c r="G243" s="31">
        <f t="shared" si="71"/>
        <v>0</v>
      </c>
      <c r="H243" s="67"/>
      <c r="I243" s="67"/>
      <c r="J243" s="67"/>
      <c r="K243" s="67"/>
      <c r="L243" s="67"/>
      <c r="M243" s="67"/>
      <c r="N243" s="100"/>
    </row>
    <row r="244" spans="1:14" ht="25.5">
      <c r="A244" s="96"/>
      <c r="B244" s="98"/>
      <c r="C244" s="98"/>
      <c r="D244" s="98"/>
      <c r="E244" s="98"/>
      <c r="F244" s="65" t="s">
        <v>21</v>
      </c>
      <c r="G244" s="31">
        <f t="shared" si="71"/>
        <v>0</v>
      </c>
      <c r="H244" s="67"/>
      <c r="I244" s="67"/>
      <c r="J244" s="67"/>
      <c r="K244" s="67"/>
      <c r="L244" s="67"/>
      <c r="M244" s="67"/>
      <c r="N244" s="100"/>
    </row>
    <row r="245" spans="1:14">
      <c r="A245" s="96"/>
      <c r="B245" s="98"/>
      <c r="C245" s="98"/>
      <c r="D245" s="98"/>
      <c r="E245" s="98"/>
      <c r="F245" s="65" t="s">
        <v>22</v>
      </c>
      <c r="G245" s="31">
        <f t="shared" si="71"/>
        <v>0</v>
      </c>
      <c r="H245" s="31">
        <f>SUM(H241:H244)</f>
        <v>0</v>
      </c>
      <c r="I245" s="31">
        <f t="shared" ref="I245:M245" si="73">SUM(I241:I244)</f>
        <v>0</v>
      </c>
      <c r="J245" s="31">
        <f t="shared" si="73"/>
        <v>0</v>
      </c>
      <c r="K245" s="31">
        <f t="shared" si="73"/>
        <v>0</v>
      </c>
      <c r="L245" s="31">
        <f t="shared" si="73"/>
        <v>0</v>
      </c>
      <c r="M245" s="31">
        <f t="shared" si="73"/>
        <v>0</v>
      </c>
      <c r="N245" s="100"/>
    </row>
    <row r="246" spans="1:14">
      <c r="A246" s="93" t="s">
        <v>141</v>
      </c>
      <c r="B246" s="93"/>
      <c r="C246" s="93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</row>
    <row r="247" spans="1:14">
      <c r="A247" s="96">
        <v>1</v>
      </c>
      <c r="B247" s="98" t="s">
        <v>142</v>
      </c>
      <c r="C247" s="98" t="s">
        <v>136</v>
      </c>
      <c r="D247" s="98">
        <v>2023</v>
      </c>
      <c r="E247" s="99" t="s">
        <v>143</v>
      </c>
      <c r="F247" s="23" t="s">
        <v>17</v>
      </c>
      <c r="G247" s="31">
        <f t="shared" si="71"/>
        <v>329.4</v>
      </c>
      <c r="H247" s="23"/>
      <c r="I247" s="31">
        <v>329.4</v>
      </c>
      <c r="J247" s="23"/>
      <c r="K247" s="31"/>
      <c r="M247" s="31"/>
      <c r="N247" s="105" t="s">
        <v>65</v>
      </c>
    </row>
    <row r="248" spans="1:14">
      <c r="A248" s="96"/>
      <c r="B248" s="98"/>
      <c r="C248" s="98"/>
      <c r="D248" s="98"/>
      <c r="E248" s="98"/>
      <c r="F248" s="23" t="s">
        <v>19</v>
      </c>
      <c r="G248" s="31">
        <f t="shared" si="71"/>
        <v>0</v>
      </c>
      <c r="H248" s="31"/>
      <c r="I248" s="31"/>
      <c r="J248" s="31"/>
      <c r="K248" s="31"/>
      <c r="L248" s="31"/>
      <c r="M248" s="31"/>
      <c r="N248" s="105"/>
    </row>
    <row r="249" spans="1:14">
      <c r="A249" s="96"/>
      <c r="B249" s="98"/>
      <c r="C249" s="98"/>
      <c r="D249" s="98"/>
      <c r="E249" s="98"/>
      <c r="F249" s="23" t="s">
        <v>20</v>
      </c>
      <c r="G249" s="31">
        <f t="shared" si="71"/>
        <v>0</v>
      </c>
      <c r="H249" s="31"/>
      <c r="I249" s="31"/>
      <c r="J249" s="31"/>
      <c r="K249" s="31"/>
      <c r="L249" s="31"/>
      <c r="M249" s="31"/>
      <c r="N249" s="105"/>
    </row>
    <row r="250" spans="1:14" ht="25.5">
      <c r="A250" s="96"/>
      <c r="B250" s="98"/>
      <c r="C250" s="98"/>
      <c r="D250" s="98"/>
      <c r="E250" s="98"/>
      <c r="F250" s="23" t="s">
        <v>21</v>
      </c>
      <c r="G250" s="31">
        <f t="shared" si="71"/>
        <v>0</v>
      </c>
      <c r="H250" s="31"/>
      <c r="I250" s="31"/>
      <c r="J250" s="31"/>
      <c r="K250" s="31"/>
      <c r="L250" s="31"/>
      <c r="M250" s="31"/>
      <c r="N250" s="105"/>
    </row>
    <row r="251" spans="1:14">
      <c r="A251" s="96"/>
      <c r="B251" s="98"/>
      <c r="C251" s="98"/>
      <c r="D251" s="98"/>
      <c r="E251" s="98"/>
      <c r="F251" s="23" t="s">
        <v>22</v>
      </c>
      <c r="G251" s="31">
        <f t="shared" si="71"/>
        <v>329.4</v>
      </c>
      <c r="H251" s="31">
        <f>SUM(H247:H250)</f>
        <v>0</v>
      </c>
      <c r="I251" s="31">
        <f t="shared" ref="I251:M251" si="74">SUM(I247:I250)</f>
        <v>329.4</v>
      </c>
      <c r="J251" s="31">
        <f t="shared" si="74"/>
        <v>0</v>
      </c>
      <c r="K251" s="31">
        <f t="shared" si="74"/>
        <v>0</v>
      </c>
      <c r="L251" s="31">
        <f t="shared" si="74"/>
        <v>0</v>
      </c>
      <c r="M251" s="31">
        <f t="shared" si="74"/>
        <v>0</v>
      </c>
      <c r="N251" s="105"/>
    </row>
    <row r="252" spans="1:14">
      <c r="A252" s="96">
        <v>2</v>
      </c>
      <c r="B252" s="98" t="s">
        <v>144</v>
      </c>
      <c r="C252" s="98" t="s">
        <v>136</v>
      </c>
      <c r="D252" s="98">
        <v>2021</v>
      </c>
      <c r="E252" s="99" t="s">
        <v>143</v>
      </c>
      <c r="F252" s="65" t="s">
        <v>17</v>
      </c>
      <c r="G252" s="31">
        <f t="shared" si="71"/>
        <v>329.9</v>
      </c>
      <c r="H252" s="65"/>
      <c r="I252" s="65"/>
      <c r="J252" s="65">
        <v>329.9</v>
      </c>
      <c r="K252" s="60"/>
      <c r="L252" s="60"/>
      <c r="M252" s="60"/>
      <c r="N252" s="100" t="s">
        <v>65</v>
      </c>
    </row>
    <row r="253" spans="1:14">
      <c r="A253" s="96"/>
      <c r="B253" s="98"/>
      <c r="C253" s="98"/>
      <c r="D253" s="98"/>
      <c r="E253" s="98"/>
      <c r="F253" s="65" t="s">
        <v>19</v>
      </c>
      <c r="G253" s="31">
        <f t="shared" si="71"/>
        <v>0</v>
      </c>
      <c r="H253" s="60"/>
      <c r="I253" s="60"/>
      <c r="J253" s="60"/>
      <c r="K253" s="60"/>
      <c r="L253" s="60"/>
      <c r="M253" s="60"/>
      <c r="N253" s="100"/>
    </row>
    <row r="254" spans="1:14">
      <c r="A254" s="96"/>
      <c r="B254" s="98"/>
      <c r="C254" s="98"/>
      <c r="D254" s="98"/>
      <c r="E254" s="98"/>
      <c r="F254" s="65" t="s">
        <v>20</v>
      </c>
      <c r="G254" s="31">
        <f t="shared" si="71"/>
        <v>0</v>
      </c>
      <c r="H254" s="60"/>
      <c r="I254" s="60"/>
      <c r="J254" s="60"/>
      <c r="K254" s="60"/>
      <c r="L254" s="60"/>
      <c r="M254" s="60"/>
      <c r="N254" s="100"/>
    </row>
    <row r="255" spans="1:14" ht="25.5">
      <c r="A255" s="96"/>
      <c r="B255" s="98"/>
      <c r="C255" s="98"/>
      <c r="D255" s="98"/>
      <c r="E255" s="98"/>
      <c r="F255" s="65" t="s">
        <v>21</v>
      </c>
      <c r="G255" s="31">
        <f t="shared" si="71"/>
        <v>0</v>
      </c>
      <c r="H255" s="60"/>
      <c r="I255" s="60"/>
      <c r="J255" s="60"/>
      <c r="K255" s="60"/>
      <c r="L255" s="60"/>
      <c r="M255" s="60"/>
      <c r="N255" s="100"/>
    </row>
    <row r="256" spans="1:14">
      <c r="A256" s="96"/>
      <c r="B256" s="98"/>
      <c r="C256" s="98"/>
      <c r="D256" s="98"/>
      <c r="E256" s="98"/>
      <c r="F256" s="65" t="s">
        <v>22</v>
      </c>
      <c r="G256" s="31">
        <f t="shared" si="71"/>
        <v>329.9</v>
      </c>
      <c r="H256" s="31">
        <f>SUM(H252:H255)</f>
        <v>0</v>
      </c>
      <c r="I256" s="31">
        <f t="shared" ref="I256:M256" si="75">SUM(I252:I255)</f>
        <v>0</v>
      </c>
      <c r="J256" s="31">
        <f t="shared" si="75"/>
        <v>329.9</v>
      </c>
      <c r="K256" s="31">
        <f t="shared" si="75"/>
        <v>0</v>
      </c>
      <c r="L256" s="31">
        <f t="shared" si="75"/>
        <v>0</v>
      </c>
      <c r="M256" s="31">
        <f t="shared" si="75"/>
        <v>0</v>
      </c>
      <c r="N256" s="100"/>
    </row>
    <row r="257" spans="1:14">
      <c r="A257" s="96">
        <v>3</v>
      </c>
      <c r="B257" s="101" t="s">
        <v>145</v>
      </c>
      <c r="C257" s="102" t="s">
        <v>136</v>
      </c>
      <c r="D257" s="98" t="s">
        <v>146</v>
      </c>
      <c r="E257" s="99"/>
      <c r="F257" s="69" t="s">
        <v>17</v>
      </c>
      <c r="G257" s="69">
        <f>SUM(H257:M257)</f>
        <v>0</v>
      </c>
      <c r="H257" s="70"/>
      <c r="I257" s="70"/>
      <c r="J257" s="70"/>
      <c r="K257" s="70"/>
      <c r="L257" s="70"/>
      <c r="M257" s="70"/>
      <c r="N257" s="105" t="s">
        <v>140</v>
      </c>
    </row>
    <row r="258" spans="1:14">
      <c r="A258" s="96"/>
      <c r="B258" s="101"/>
      <c r="C258" s="103"/>
      <c r="D258" s="101"/>
      <c r="E258" s="101"/>
      <c r="F258" s="70" t="s">
        <v>19</v>
      </c>
      <c r="G258" s="71">
        <f t="shared" ref="G258:G261" si="76">SUM(H258:M258)</f>
        <v>81.136471760000006</v>
      </c>
      <c r="H258" s="71">
        <v>16.910699999999999</v>
      </c>
      <c r="I258" s="71">
        <v>29.225771760000001</v>
      </c>
      <c r="J258" s="71">
        <v>35</v>
      </c>
      <c r="K258" s="72"/>
      <c r="L258" s="72"/>
      <c r="M258" s="72"/>
      <c r="N258" s="105"/>
    </row>
    <row r="259" spans="1:14">
      <c r="A259" s="96"/>
      <c r="B259" s="101"/>
      <c r="C259" s="103"/>
      <c r="D259" s="101"/>
      <c r="E259" s="101"/>
      <c r="F259" s="70" t="s">
        <v>20</v>
      </c>
      <c r="G259" s="71">
        <f t="shared" si="76"/>
        <v>0.82007384999999999</v>
      </c>
      <c r="H259" s="71">
        <v>0.1709</v>
      </c>
      <c r="I259" s="71">
        <v>0.29539016000000001</v>
      </c>
      <c r="J259" s="71">
        <v>0.35378368999999998</v>
      </c>
      <c r="K259" s="72"/>
      <c r="L259" s="72"/>
      <c r="M259" s="72"/>
      <c r="N259" s="105"/>
    </row>
    <row r="260" spans="1:14" ht="25.5">
      <c r="A260" s="96"/>
      <c r="B260" s="101"/>
      <c r="C260" s="103"/>
      <c r="D260" s="101"/>
      <c r="E260" s="101"/>
      <c r="F260" s="23" t="s">
        <v>21</v>
      </c>
      <c r="G260" s="72">
        <f t="shared" si="76"/>
        <v>0</v>
      </c>
      <c r="H260" s="72"/>
      <c r="I260" s="72"/>
      <c r="J260" s="72"/>
      <c r="K260" s="72"/>
      <c r="L260" s="72"/>
      <c r="M260" s="72"/>
      <c r="N260" s="105"/>
    </row>
    <row r="261" spans="1:14">
      <c r="A261" s="96"/>
      <c r="B261" s="101"/>
      <c r="C261" s="104"/>
      <c r="D261" s="101"/>
      <c r="E261" s="101"/>
      <c r="F261" s="23" t="s">
        <v>22</v>
      </c>
      <c r="G261" s="72">
        <f t="shared" si="76"/>
        <v>81.956545610000006</v>
      </c>
      <c r="H261" s="72">
        <f>SUM(H257:H260)</f>
        <v>17.081599999999998</v>
      </c>
      <c r="I261" s="72">
        <f t="shared" ref="I261:M261" si="77">SUM(I257:I260)</f>
        <v>29.521161920000001</v>
      </c>
      <c r="J261" s="72">
        <f t="shared" si="77"/>
        <v>35.35378369</v>
      </c>
      <c r="K261" s="72">
        <f t="shared" si="77"/>
        <v>0</v>
      </c>
      <c r="L261" s="72">
        <f t="shared" si="77"/>
        <v>0</v>
      </c>
      <c r="M261" s="72">
        <f t="shared" si="77"/>
        <v>0</v>
      </c>
      <c r="N261" s="105"/>
    </row>
    <row r="262" spans="1:14">
      <c r="A262" s="93" t="s">
        <v>147</v>
      </c>
      <c r="B262" s="93"/>
      <c r="C262" s="93"/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</row>
    <row r="263" spans="1:14">
      <c r="A263" s="94"/>
      <c r="B263" s="95" t="s">
        <v>39</v>
      </c>
      <c r="C263" s="95"/>
      <c r="D263" s="95"/>
      <c r="E263" s="96"/>
      <c r="F263" s="10" t="s">
        <v>17</v>
      </c>
      <c r="G263" s="38"/>
      <c r="H263" s="73"/>
      <c r="I263" s="73"/>
      <c r="J263" s="73"/>
      <c r="K263" s="73"/>
      <c r="L263" s="73"/>
      <c r="M263" s="73"/>
      <c r="N263" s="97"/>
    </row>
    <row r="264" spans="1:14">
      <c r="A264" s="94"/>
      <c r="B264" s="95"/>
      <c r="C264" s="95"/>
      <c r="D264" s="95"/>
      <c r="E264" s="95"/>
      <c r="F264" s="10" t="s">
        <v>19</v>
      </c>
      <c r="G264" s="38"/>
      <c r="H264" s="73"/>
      <c r="I264" s="73"/>
      <c r="J264" s="73"/>
      <c r="K264" s="73"/>
      <c r="L264" s="73"/>
      <c r="M264" s="73"/>
      <c r="N264" s="97"/>
    </row>
    <row r="265" spans="1:14">
      <c r="A265" s="94"/>
      <c r="B265" s="95"/>
      <c r="C265" s="95"/>
      <c r="D265" s="95"/>
      <c r="E265" s="95"/>
      <c r="F265" s="10" t="s">
        <v>20</v>
      </c>
      <c r="G265" s="38"/>
      <c r="H265" s="73"/>
      <c r="I265" s="73"/>
      <c r="J265" s="73"/>
      <c r="K265" s="73"/>
      <c r="L265" s="73"/>
      <c r="M265" s="73"/>
      <c r="N265" s="97"/>
    </row>
    <row r="266" spans="1:14" ht="25.5">
      <c r="A266" s="94"/>
      <c r="B266" s="95"/>
      <c r="C266" s="95"/>
      <c r="D266" s="95"/>
      <c r="E266" s="95"/>
      <c r="F266" s="10" t="s">
        <v>21</v>
      </c>
      <c r="G266" s="38"/>
      <c r="H266" s="73"/>
      <c r="I266" s="73"/>
      <c r="J266" s="73"/>
      <c r="K266" s="73"/>
      <c r="L266" s="73"/>
      <c r="M266" s="73"/>
      <c r="N266" s="97"/>
    </row>
    <row r="267" spans="1:14">
      <c r="A267" s="94"/>
      <c r="B267" s="95"/>
      <c r="C267" s="95"/>
      <c r="D267" s="95"/>
      <c r="E267" s="95"/>
      <c r="F267" s="10" t="s">
        <v>22</v>
      </c>
      <c r="G267" s="38"/>
      <c r="H267" s="73"/>
      <c r="I267" s="73"/>
      <c r="J267" s="73"/>
      <c r="K267" s="73"/>
      <c r="L267" s="73"/>
      <c r="M267" s="73"/>
      <c r="N267" s="97"/>
    </row>
    <row r="268" spans="1:14">
      <c r="A268" s="90" t="s">
        <v>148</v>
      </c>
      <c r="B268" s="90"/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</row>
    <row r="269" spans="1:14" ht="12.75" customHeight="1">
      <c r="A269" s="91" t="s">
        <v>149</v>
      </c>
      <c r="B269" s="91" t="s">
        <v>150</v>
      </c>
      <c r="C269" s="91" t="s">
        <v>3</v>
      </c>
      <c r="D269" s="91" t="s">
        <v>3</v>
      </c>
      <c r="E269" s="91" t="s">
        <v>151</v>
      </c>
      <c r="F269" s="92" t="s">
        <v>152</v>
      </c>
      <c r="G269" s="91" t="s">
        <v>153</v>
      </c>
      <c r="H269" s="91" t="s">
        <v>154</v>
      </c>
      <c r="I269" s="91"/>
      <c r="J269" s="91"/>
      <c r="K269" s="91"/>
      <c r="L269" s="91"/>
      <c r="M269" s="91"/>
      <c r="N269" s="91" t="s">
        <v>155</v>
      </c>
    </row>
    <row r="270" spans="1:14" ht="12.75" customHeight="1">
      <c r="A270" s="91"/>
      <c r="B270" s="91"/>
      <c r="C270" s="91"/>
      <c r="D270" s="91"/>
      <c r="E270" s="91"/>
      <c r="F270" s="92"/>
      <c r="G270" s="91"/>
      <c r="H270" s="91" t="s">
        <v>156</v>
      </c>
      <c r="I270" s="92" t="s">
        <v>7</v>
      </c>
      <c r="J270" s="91" t="s">
        <v>8</v>
      </c>
      <c r="K270" s="91" t="s">
        <v>9</v>
      </c>
      <c r="L270" s="91" t="s">
        <v>10</v>
      </c>
      <c r="M270" s="91" t="s">
        <v>11</v>
      </c>
      <c r="N270" s="91"/>
    </row>
    <row r="271" spans="1:14" ht="12.75" customHeight="1">
      <c r="A271" s="91"/>
      <c r="B271" s="91"/>
      <c r="C271" s="91"/>
      <c r="D271" s="91"/>
      <c r="E271" s="91"/>
      <c r="F271" s="92"/>
      <c r="G271" s="91"/>
      <c r="H271" s="91"/>
      <c r="I271" s="92"/>
      <c r="J271" s="91"/>
      <c r="K271" s="91"/>
      <c r="L271" s="91"/>
      <c r="M271" s="91"/>
      <c r="N271" s="91"/>
    </row>
    <row r="272" spans="1:14" ht="19.5" customHeight="1">
      <c r="A272" s="89" t="s">
        <v>157</v>
      </c>
      <c r="B272" s="89"/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</row>
    <row r="273" spans="1:14" ht="38.25">
      <c r="A273" s="80">
        <v>1</v>
      </c>
      <c r="B273" s="80" t="s">
        <v>158</v>
      </c>
      <c r="C273" s="80" t="s">
        <v>15</v>
      </c>
      <c r="D273" s="80" t="s">
        <v>159</v>
      </c>
      <c r="E273" s="80" t="s">
        <v>160</v>
      </c>
      <c r="F273" s="81">
        <v>1</v>
      </c>
      <c r="G273" s="80">
        <v>5.0999999999999996</v>
      </c>
      <c r="H273" s="80">
        <v>5.0999999999999996</v>
      </c>
      <c r="I273" s="81"/>
      <c r="J273" s="80"/>
      <c r="K273" s="80"/>
      <c r="L273" s="80"/>
      <c r="M273" s="80"/>
      <c r="N273" s="80" t="s">
        <v>161</v>
      </c>
    </row>
    <row r="274" spans="1:14" ht="76.5">
      <c r="A274" s="77">
        <v>2</v>
      </c>
      <c r="B274" s="82" t="s">
        <v>162</v>
      </c>
      <c r="C274" s="82" t="s">
        <v>163</v>
      </c>
      <c r="D274" s="82">
        <v>2019</v>
      </c>
      <c r="E274" s="82" t="s">
        <v>164</v>
      </c>
      <c r="F274" s="81">
        <v>4</v>
      </c>
      <c r="G274" s="82">
        <v>33</v>
      </c>
      <c r="H274" s="82">
        <v>33</v>
      </c>
      <c r="I274" s="81"/>
      <c r="J274" s="82"/>
      <c r="K274" s="82"/>
      <c r="L274" s="82"/>
      <c r="M274" s="82"/>
      <c r="N274" s="82" t="s">
        <v>165</v>
      </c>
    </row>
    <row r="275" spans="1:14" ht="38.25">
      <c r="A275" s="77">
        <v>3</v>
      </c>
      <c r="B275" s="82" t="s">
        <v>166</v>
      </c>
      <c r="C275" s="82" t="s">
        <v>167</v>
      </c>
      <c r="D275" s="82">
        <v>2019</v>
      </c>
      <c r="E275" s="82" t="s">
        <v>168</v>
      </c>
      <c r="F275" s="81">
        <v>3</v>
      </c>
      <c r="G275" s="82">
        <v>3.2</v>
      </c>
      <c r="H275" s="82">
        <v>3.2</v>
      </c>
      <c r="I275" s="81"/>
      <c r="J275" s="82"/>
      <c r="K275" s="82"/>
      <c r="L275" s="82"/>
      <c r="M275" s="82"/>
      <c r="N275" s="82" t="s">
        <v>169</v>
      </c>
    </row>
    <row r="276" spans="1:14" ht="38.25">
      <c r="A276" s="77">
        <v>4</v>
      </c>
      <c r="B276" s="82" t="s">
        <v>166</v>
      </c>
      <c r="C276" s="82" t="s">
        <v>170</v>
      </c>
      <c r="D276" s="82">
        <v>2019</v>
      </c>
      <c r="E276" s="82" t="s">
        <v>171</v>
      </c>
      <c r="F276" s="81">
        <v>3</v>
      </c>
      <c r="G276" s="82">
        <v>3.2</v>
      </c>
      <c r="H276" s="82">
        <v>3.2</v>
      </c>
      <c r="I276" s="81"/>
      <c r="J276" s="82"/>
      <c r="K276" s="82"/>
      <c r="L276" s="82"/>
      <c r="M276" s="82"/>
      <c r="N276" s="82" t="s">
        <v>169</v>
      </c>
    </row>
    <row r="277" spans="1:14" ht="38.25">
      <c r="A277" s="77">
        <v>5</v>
      </c>
      <c r="B277" s="82" t="s">
        <v>166</v>
      </c>
      <c r="C277" s="82" t="s">
        <v>172</v>
      </c>
      <c r="D277" s="82" t="s">
        <v>50</v>
      </c>
      <c r="E277" s="82" t="s">
        <v>173</v>
      </c>
      <c r="F277" s="81">
        <v>2</v>
      </c>
      <c r="G277" s="82">
        <v>3.3</v>
      </c>
      <c r="H277" s="82">
        <v>3.3</v>
      </c>
      <c r="I277" s="81"/>
      <c r="J277" s="82"/>
      <c r="K277" s="82"/>
      <c r="L277" s="82"/>
      <c r="M277" s="82"/>
      <c r="N277" s="82" t="s">
        <v>169</v>
      </c>
    </row>
    <row r="278" spans="1:14" ht="76.5">
      <c r="A278" s="80">
        <v>6</v>
      </c>
      <c r="B278" s="80" t="s">
        <v>188</v>
      </c>
      <c r="C278" s="80" t="s">
        <v>189</v>
      </c>
      <c r="D278" s="80" t="s">
        <v>72</v>
      </c>
      <c r="E278" s="80" t="s">
        <v>190</v>
      </c>
      <c r="F278" s="81">
        <v>3</v>
      </c>
      <c r="G278" s="80">
        <v>15</v>
      </c>
      <c r="H278" s="80"/>
      <c r="I278" s="81">
        <v>5</v>
      </c>
      <c r="J278" s="80">
        <v>10</v>
      </c>
      <c r="K278" s="80"/>
      <c r="L278" s="80"/>
      <c r="M278" s="80"/>
      <c r="N278" s="82" t="s">
        <v>165</v>
      </c>
    </row>
    <row r="279" spans="1:14" ht="76.5">
      <c r="A279" s="80">
        <v>7</v>
      </c>
      <c r="B279" s="80" t="s">
        <v>185</v>
      </c>
      <c r="C279" s="80" t="s">
        <v>186</v>
      </c>
      <c r="D279" s="80" t="s">
        <v>72</v>
      </c>
      <c r="E279" s="80" t="s">
        <v>187</v>
      </c>
      <c r="F279" s="81">
        <v>1</v>
      </c>
      <c r="G279" s="80">
        <v>10.8</v>
      </c>
      <c r="H279" s="80"/>
      <c r="I279" s="81">
        <v>3.6</v>
      </c>
      <c r="J279" s="80">
        <v>7.2</v>
      </c>
      <c r="K279" s="80"/>
      <c r="L279" s="80"/>
      <c r="M279" s="80"/>
      <c r="N279" s="82" t="s">
        <v>165</v>
      </c>
    </row>
    <row r="280" spans="1:14">
      <c r="A280" s="89" t="s">
        <v>174</v>
      </c>
      <c r="B280" s="89"/>
      <c r="C280" s="89"/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89"/>
    </row>
    <row r="281" spans="1:14" ht="76.5">
      <c r="A281" s="80">
        <v>1</v>
      </c>
      <c r="B281" s="80" t="s">
        <v>175</v>
      </c>
      <c r="C281" s="80" t="s">
        <v>176</v>
      </c>
      <c r="D281" s="80" t="s">
        <v>177</v>
      </c>
      <c r="E281" s="80" t="s">
        <v>178</v>
      </c>
      <c r="F281" s="81">
        <v>7</v>
      </c>
      <c r="G281" s="80">
        <v>10.1</v>
      </c>
      <c r="H281" s="80"/>
      <c r="I281" s="81">
        <v>6.6</v>
      </c>
      <c r="J281" s="80">
        <v>3.5</v>
      </c>
      <c r="K281" s="80"/>
      <c r="L281" s="80"/>
      <c r="M281" s="80"/>
      <c r="N281" s="82" t="s">
        <v>165</v>
      </c>
    </row>
    <row r="282" spans="1:14" ht="76.5">
      <c r="A282" s="80">
        <v>2</v>
      </c>
      <c r="B282" s="80" t="s">
        <v>179</v>
      </c>
      <c r="C282" s="80" t="s">
        <v>180</v>
      </c>
      <c r="D282" s="80" t="s">
        <v>177</v>
      </c>
      <c r="E282" s="80" t="s">
        <v>181</v>
      </c>
      <c r="F282" s="81">
        <v>2</v>
      </c>
      <c r="G282" s="80">
        <v>17</v>
      </c>
      <c r="H282" s="80"/>
      <c r="I282" s="81">
        <v>7</v>
      </c>
      <c r="J282" s="80">
        <v>5</v>
      </c>
      <c r="K282" s="80">
        <v>5</v>
      </c>
      <c r="L282" s="80"/>
      <c r="M282" s="80"/>
      <c r="N282" s="82" t="s">
        <v>165</v>
      </c>
    </row>
    <row r="283" spans="1:14" ht="76.5">
      <c r="A283" s="80">
        <v>3</v>
      </c>
      <c r="B283" s="80" t="s">
        <v>182</v>
      </c>
      <c r="C283" s="80" t="s">
        <v>183</v>
      </c>
      <c r="D283" s="80" t="s">
        <v>177</v>
      </c>
      <c r="E283" s="80" t="s">
        <v>184</v>
      </c>
      <c r="F283" s="81">
        <v>1</v>
      </c>
      <c r="G283" s="80">
        <v>11.1</v>
      </c>
      <c r="H283" s="80"/>
      <c r="I283" s="81">
        <v>5.0999999999999996</v>
      </c>
      <c r="J283" s="80">
        <v>6</v>
      </c>
      <c r="K283" s="80"/>
      <c r="L283" s="80"/>
      <c r="M283" s="80"/>
      <c r="N283" s="82" t="s">
        <v>165</v>
      </c>
    </row>
    <row r="284" spans="1:14" ht="76.5">
      <c r="A284" s="77">
        <v>4</v>
      </c>
      <c r="B284" s="83" t="s">
        <v>191</v>
      </c>
      <c r="C284" s="82" t="s">
        <v>192</v>
      </c>
      <c r="D284" s="82" t="s">
        <v>193</v>
      </c>
      <c r="E284" s="76" t="s">
        <v>194</v>
      </c>
      <c r="F284" s="81">
        <v>4</v>
      </c>
      <c r="G284" s="84">
        <f>SUM(H284:M284)</f>
        <v>34.5</v>
      </c>
      <c r="H284" s="82">
        <v>6.5</v>
      </c>
      <c r="I284" s="81">
        <v>7</v>
      </c>
      <c r="J284" s="82">
        <v>7</v>
      </c>
      <c r="K284" s="82">
        <v>7</v>
      </c>
      <c r="L284" s="82">
        <v>7</v>
      </c>
      <c r="M284" s="82"/>
      <c r="N284" s="85" t="s">
        <v>195</v>
      </c>
    </row>
    <row r="285" spans="1:14" ht="38.25">
      <c r="A285" s="77">
        <v>5</v>
      </c>
      <c r="B285" s="83" t="s">
        <v>196</v>
      </c>
      <c r="C285" s="82" t="s">
        <v>197</v>
      </c>
      <c r="D285" s="82" t="s">
        <v>146</v>
      </c>
      <c r="E285" s="86" t="s">
        <v>190</v>
      </c>
      <c r="F285" s="81">
        <v>3</v>
      </c>
      <c r="G285" s="84">
        <f t="shared" ref="G285:G286" si="78">SUM(H285:M285)</f>
        <v>21</v>
      </c>
      <c r="H285" s="82">
        <v>8</v>
      </c>
      <c r="I285" s="81">
        <v>6</v>
      </c>
      <c r="J285" s="82">
        <v>7</v>
      </c>
      <c r="K285" s="82"/>
      <c r="L285" s="82"/>
      <c r="M285" s="82"/>
      <c r="N285" s="85" t="s">
        <v>169</v>
      </c>
    </row>
    <row r="286" spans="1:14" ht="38.25">
      <c r="A286" s="77">
        <v>6</v>
      </c>
      <c r="B286" s="78" t="s">
        <v>196</v>
      </c>
      <c r="C286" s="77" t="s">
        <v>198</v>
      </c>
      <c r="D286" s="77" t="s">
        <v>146</v>
      </c>
      <c r="E286" s="75" t="s">
        <v>199</v>
      </c>
      <c r="F286" s="81">
        <v>4</v>
      </c>
      <c r="G286" s="84">
        <f t="shared" si="78"/>
        <v>21</v>
      </c>
      <c r="H286" s="77">
        <v>7</v>
      </c>
      <c r="I286" s="81">
        <v>6</v>
      </c>
      <c r="J286" s="77">
        <v>8</v>
      </c>
      <c r="K286" s="77"/>
      <c r="L286" s="77"/>
      <c r="M286" s="77"/>
      <c r="N286" s="87" t="s">
        <v>169</v>
      </c>
    </row>
    <row r="287" spans="1:14" ht="38.25">
      <c r="A287" s="77">
        <v>7</v>
      </c>
      <c r="B287" s="82" t="s">
        <v>200</v>
      </c>
      <c r="C287" s="82" t="s">
        <v>201</v>
      </c>
      <c r="D287" s="80" t="s">
        <v>211</v>
      </c>
      <c r="E287" s="82" t="s">
        <v>202</v>
      </c>
      <c r="F287" s="81">
        <v>3</v>
      </c>
      <c r="G287" s="82">
        <v>5.08</v>
      </c>
      <c r="H287" s="82"/>
      <c r="I287" s="81">
        <v>3.08</v>
      </c>
      <c r="J287" s="82">
        <v>2</v>
      </c>
      <c r="K287" s="82"/>
      <c r="L287" s="82"/>
      <c r="M287" s="82"/>
      <c r="N287" s="82" t="s">
        <v>169</v>
      </c>
    </row>
    <row r="288" spans="1:14">
      <c r="A288" s="89" t="s">
        <v>203</v>
      </c>
      <c r="B288" s="89"/>
      <c r="C288" s="89"/>
      <c r="D288" s="89"/>
      <c r="E288" s="89"/>
      <c r="F288" s="89"/>
      <c r="G288" s="89"/>
      <c r="H288" s="89"/>
      <c r="I288" s="89"/>
      <c r="J288" s="89"/>
      <c r="K288" s="89"/>
      <c r="L288" s="89"/>
      <c r="M288" s="89"/>
      <c r="N288" s="89"/>
    </row>
    <row r="289" spans="1:14" ht="38.25">
      <c r="A289" s="80">
        <v>1</v>
      </c>
      <c r="B289" s="80" t="s">
        <v>212</v>
      </c>
      <c r="C289" s="80" t="s">
        <v>197</v>
      </c>
      <c r="D289" s="80">
        <v>2021</v>
      </c>
      <c r="E289" s="77" t="s">
        <v>190</v>
      </c>
      <c r="F289" s="81">
        <v>5</v>
      </c>
      <c r="G289" s="80">
        <v>2</v>
      </c>
      <c r="H289" s="80"/>
      <c r="I289" s="81"/>
      <c r="J289" s="80">
        <v>2</v>
      </c>
      <c r="K289" s="80"/>
      <c r="L289" s="80"/>
      <c r="M289" s="80"/>
      <c r="N289" s="82" t="s">
        <v>169</v>
      </c>
    </row>
    <row r="290" spans="1:14" ht="38.25">
      <c r="A290" s="80">
        <v>2</v>
      </c>
      <c r="B290" s="80" t="s">
        <v>213</v>
      </c>
      <c r="C290" s="80" t="s">
        <v>214</v>
      </c>
      <c r="D290" s="80">
        <v>2021</v>
      </c>
      <c r="E290" s="77" t="s">
        <v>215</v>
      </c>
      <c r="F290" s="81">
        <v>4</v>
      </c>
      <c r="G290" s="80">
        <v>2.5</v>
      </c>
      <c r="H290" s="80"/>
      <c r="I290" s="81"/>
      <c r="J290" s="80">
        <v>2.5</v>
      </c>
      <c r="K290" s="80"/>
      <c r="L290" s="80"/>
      <c r="M290" s="80"/>
      <c r="N290" s="82" t="s">
        <v>169</v>
      </c>
    </row>
    <row r="291" spans="1:14" ht="38.25">
      <c r="A291" s="77">
        <v>3</v>
      </c>
      <c r="B291" s="88" t="s">
        <v>204</v>
      </c>
      <c r="C291" s="77" t="s">
        <v>57</v>
      </c>
      <c r="D291" s="80" t="s">
        <v>205</v>
      </c>
      <c r="E291" s="86" t="s">
        <v>216</v>
      </c>
      <c r="F291" s="81">
        <v>3</v>
      </c>
      <c r="G291" s="77">
        <v>5.5</v>
      </c>
      <c r="H291" s="77"/>
      <c r="I291" s="81"/>
      <c r="J291" s="77">
        <v>2.5</v>
      </c>
      <c r="K291" s="77">
        <v>3</v>
      </c>
      <c r="L291" s="77"/>
      <c r="M291" s="77"/>
      <c r="N291" s="82" t="s">
        <v>169</v>
      </c>
    </row>
    <row r="292" spans="1:14" ht="38.25">
      <c r="A292" s="77">
        <v>4</v>
      </c>
      <c r="B292" s="88" t="s">
        <v>217</v>
      </c>
      <c r="C292" s="77" t="s">
        <v>218</v>
      </c>
      <c r="D292" s="80" t="s">
        <v>205</v>
      </c>
      <c r="E292" s="86" t="s">
        <v>219</v>
      </c>
      <c r="F292" s="81">
        <v>2</v>
      </c>
      <c r="G292" s="77">
        <v>4.8499999999999996</v>
      </c>
      <c r="H292" s="77"/>
      <c r="I292" s="81"/>
      <c r="J292" s="77">
        <v>2.85</v>
      </c>
      <c r="K292" s="77">
        <v>2</v>
      </c>
      <c r="L292" s="77"/>
      <c r="M292" s="77"/>
      <c r="N292" s="82" t="s">
        <v>169</v>
      </c>
    </row>
    <row r="293" spans="1:14" ht="38.25">
      <c r="A293" s="77">
        <v>5</v>
      </c>
      <c r="B293" s="88" t="s">
        <v>220</v>
      </c>
      <c r="C293" s="77" t="s">
        <v>221</v>
      </c>
      <c r="D293" s="80" t="s">
        <v>205</v>
      </c>
      <c r="E293" s="86" t="s">
        <v>222</v>
      </c>
      <c r="F293" s="81">
        <v>2</v>
      </c>
      <c r="G293" s="77">
        <v>4.9000000000000004</v>
      </c>
      <c r="H293" s="77"/>
      <c r="I293" s="81"/>
      <c r="J293" s="77">
        <v>2.9</v>
      </c>
      <c r="K293" s="77">
        <v>2</v>
      </c>
      <c r="L293" s="77"/>
      <c r="M293" s="77"/>
      <c r="N293" s="82" t="s">
        <v>169</v>
      </c>
    </row>
    <row r="294" spans="1:14" ht="38.25">
      <c r="A294" s="77">
        <v>6</v>
      </c>
      <c r="B294" s="88" t="s">
        <v>223</v>
      </c>
      <c r="C294" s="77" t="s">
        <v>224</v>
      </c>
      <c r="D294" s="80" t="s">
        <v>205</v>
      </c>
      <c r="E294" s="86" t="s">
        <v>225</v>
      </c>
      <c r="F294" s="81">
        <v>2</v>
      </c>
      <c r="G294" s="77">
        <v>4.5</v>
      </c>
      <c r="H294" s="77"/>
      <c r="I294" s="81"/>
      <c r="J294" s="77">
        <v>2</v>
      </c>
      <c r="K294" s="77">
        <v>2.5</v>
      </c>
      <c r="L294" s="77"/>
      <c r="M294" s="77"/>
      <c r="N294" s="82" t="s">
        <v>169</v>
      </c>
    </row>
    <row r="295" spans="1:14" ht="38.25">
      <c r="A295" s="77">
        <v>7</v>
      </c>
      <c r="B295" s="88" t="s">
        <v>226</v>
      </c>
      <c r="C295" s="77" t="s">
        <v>227</v>
      </c>
      <c r="D295" s="80" t="s">
        <v>205</v>
      </c>
      <c r="E295" s="86" t="s">
        <v>228</v>
      </c>
      <c r="F295" s="81">
        <v>2</v>
      </c>
      <c r="G295" s="77">
        <v>4.9000000000000004</v>
      </c>
      <c r="H295" s="77"/>
      <c r="I295" s="81"/>
      <c r="J295" s="77">
        <v>2.9</v>
      </c>
      <c r="K295" s="77">
        <v>2</v>
      </c>
      <c r="L295" s="77"/>
      <c r="M295" s="77"/>
      <c r="N295" s="82" t="s">
        <v>169</v>
      </c>
    </row>
    <row r="296" spans="1:14" ht="38.25">
      <c r="A296" s="77">
        <v>8</v>
      </c>
      <c r="B296" s="77" t="s">
        <v>206</v>
      </c>
      <c r="C296" s="77" t="s">
        <v>15</v>
      </c>
      <c r="D296" s="80">
        <v>2021</v>
      </c>
      <c r="E296" s="77" t="s">
        <v>207</v>
      </c>
      <c r="F296" s="81">
        <v>20</v>
      </c>
      <c r="G296" s="77">
        <v>7.5</v>
      </c>
      <c r="H296" s="77"/>
      <c r="I296" s="81"/>
      <c r="J296" s="77">
        <v>7.5</v>
      </c>
      <c r="K296" s="77"/>
      <c r="L296" s="77"/>
      <c r="M296" s="77"/>
      <c r="N296" s="82" t="s">
        <v>208</v>
      </c>
    </row>
    <row r="297" spans="1:14" ht="38.25">
      <c r="A297" s="77">
        <v>9</v>
      </c>
      <c r="B297" s="77" t="s">
        <v>209</v>
      </c>
      <c r="C297" s="77" t="s">
        <v>197</v>
      </c>
      <c r="D297" s="80">
        <v>2021</v>
      </c>
      <c r="E297" s="77" t="s">
        <v>207</v>
      </c>
      <c r="F297" s="81">
        <v>6</v>
      </c>
      <c r="G297" s="77">
        <v>10</v>
      </c>
      <c r="H297" s="77"/>
      <c r="I297" s="81"/>
      <c r="J297" s="77">
        <v>10</v>
      </c>
      <c r="K297" s="77"/>
      <c r="L297" s="77"/>
      <c r="M297" s="77"/>
      <c r="N297" s="82" t="s">
        <v>208</v>
      </c>
    </row>
    <row r="298" spans="1:14" ht="38.25">
      <c r="A298" s="77">
        <v>10</v>
      </c>
      <c r="B298" s="77" t="s">
        <v>210</v>
      </c>
      <c r="C298" s="77" t="s">
        <v>15</v>
      </c>
      <c r="D298" s="80">
        <v>2021</v>
      </c>
      <c r="E298" s="77" t="s">
        <v>207</v>
      </c>
      <c r="F298" s="81">
        <v>6</v>
      </c>
      <c r="G298" s="77">
        <v>5</v>
      </c>
      <c r="H298" s="77"/>
      <c r="I298" s="81"/>
      <c r="J298" s="77">
        <v>5</v>
      </c>
      <c r="K298" s="77"/>
      <c r="L298" s="77"/>
      <c r="M298" s="77"/>
      <c r="N298" s="82" t="s">
        <v>208</v>
      </c>
    </row>
    <row r="299" spans="1:14" ht="38.25">
      <c r="A299" s="80">
        <v>11</v>
      </c>
      <c r="B299" s="80" t="s">
        <v>229</v>
      </c>
      <c r="C299" s="80" t="s">
        <v>15</v>
      </c>
      <c r="D299" s="80">
        <v>2021</v>
      </c>
      <c r="E299" s="77" t="s">
        <v>230</v>
      </c>
      <c r="F299" s="81">
        <v>3</v>
      </c>
      <c r="G299" s="80">
        <v>8.3000000000000007</v>
      </c>
      <c r="H299" s="80"/>
      <c r="I299" s="81"/>
      <c r="J299" s="80">
        <v>8.3000000000000007</v>
      </c>
      <c r="K299" s="80"/>
      <c r="L299" s="80"/>
      <c r="M299" s="80"/>
      <c r="N299" s="82" t="s">
        <v>169</v>
      </c>
    </row>
  </sheetData>
  <mergeCells count="349">
    <mergeCell ref="B11:B15"/>
    <mergeCell ref="C11:C15"/>
    <mergeCell ref="D11:D15"/>
    <mergeCell ref="E11:E15"/>
    <mergeCell ref="N11:N15"/>
    <mergeCell ref="O21:O25"/>
    <mergeCell ref="O11:O15"/>
    <mergeCell ref="A1:N1"/>
    <mergeCell ref="A2:N2"/>
    <mergeCell ref="A4:A6"/>
    <mergeCell ref="B4:B6"/>
    <mergeCell ref="C4:C6"/>
    <mergeCell ref="D4:D6"/>
    <mergeCell ref="E4:E6"/>
    <mergeCell ref="F4:F6"/>
    <mergeCell ref="G4:G6"/>
    <mergeCell ref="N4:N6"/>
    <mergeCell ref="J5:J6"/>
    <mergeCell ref="K5:K6"/>
    <mergeCell ref="L5:L6"/>
    <mergeCell ref="M5:M6"/>
    <mergeCell ref="J4:M4"/>
    <mergeCell ref="A16:A20"/>
    <mergeCell ref="B16:B20"/>
    <mergeCell ref="N57:N61"/>
    <mergeCell ref="A67:A71"/>
    <mergeCell ref="B67:B71"/>
    <mergeCell ref="C67:C71"/>
    <mergeCell ref="D67:D71"/>
    <mergeCell ref="E67:E71"/>
    <mergeCell ref="N67:N71"/>
    <mergeCell ref="O67:O71"/>
    <mergeCell ref="A8:N8"/>
    <mergeCell ref="A9:N9"/>
    <mergeCell ref="A10:N10"/>
    <mergeCell ref="A26:A30"/>
    <mergeCell ref="B26:B30"/>
    <mergeCell ref="C26:C30"/>
    <mergeCell ref="D26:D30"/>
    <mergeCell ref="E26:E30"/>
    <mergeCell ref="N26:N30"/>
    <mergeCell ref="A21:A25"/>
    <mergeCell ref="B21:B25"/>
    <mergeCell ref="C21:C25"/>
    <mergeCell ref="D21:D25"/>
    <mergeCell ref="E21:E25"/>
    <mergeCell ref="N21:N25"/>
    <mergeCell ref="A11:A15"/>
    <mergeCell ref="A47:A51"/>
    <mergeCell ref="B47:B51"/>
    <mergeCell ref="C47:C51"/>
    <mergeCell ref="D47:D51"/>
    <mergeCell ref="E47:E51"/>
    <mergeCell ref="A57:A61"/>
    <mergeCell ref="B57:B61"/>
    <mergeCell ref="C57:C61"/>
    <mergeCell ref="D57:D61"/>
    <mergeCell ref="E57:E61"/>
    <mergeCell ref="C87:C91"/>
    <mergeCell ref="D87:D91"/>
    <mergeCell ref="E87:E91"/>
    <mergeCell ref="N87:N91"/>
    <mergeCell ref="A77:A81"/>
    <mergeCell ref="B77:B81"/>
    <mergeCell ref="C77:C81"/>
    <mergeCell ref="D77:D81"/>
    <mergeCell ref="E77:E81"/>
    <mergeCell ref="N77:N81"/>
    <mergeCell ref="N93:N97"/>
    <mergeCell ref="N47:N51"/>
    <mergeCell ref="A72:A76"/>
    <mergeCell ref="B72:B76"/>
    <mergeCell ref="C72:C76"/>
    <mergeCell ref="D72:D76"/>
    <mergeCell ref="E72:E76"/>
    <mergeCell ref="N72:N76"/>
    <mergeCell ref="A92:N92"/>
    <mergeCell ref="A52:A56"/>
    <mergeCell ref="B52:B56"/>
    <mergeCell ref="C52:C56"/>
    <mergeCell ref="D52:D56"/>
    <mergeCell ref="E52:E56"/>
    <mergeCell ref="N52:N56"/>
    <mergeCell ref="I78:M78"/>
    <mergeCell ref="A82:A86"/>
    <mergeCell ref="B82:B86"/>
    <mergeCell ref="C82:C86"/>
    <mergeCell ref="D82:D86"/>
    <mergeCell ref="E82:E86"/>
    <mergeCell ref="N82:N86"/>
    <mergeCell ref="A87:A91"/>
    <mergeCell ref="B87:B91"/>
    <mergeCell ref="O26:O30"/>
    <mergeCell ref="A31:A35"/>
    <mergeCell ref="B31:B35"/>
    <mergeCell ref="C31:C35"/>
    <mergeCell ref="D31:D35"/>
    <mergeCell ref="E31:E35"/>
    <mergeCell ref="N31:N35"/>
    <mergeCell ref="A36:A40"/>
    <mergeCell ref="B36:B40"/>
    <mergeCell ref="C36:C40"/>
    <mergeCell ref="D36:D40"/>
    <mergeCell ref="E36:E40"/>
    <mergeCell ref="N36:N40"/>
    <mergeCell ref="C16:C20"/>
    <mergeCell ref="D16:D20"/>
    <mergeCell ref="E16:E20"/>
    <mergeCell ref="N16:N20"/>
    <mergeCell ref="H4:I5"/>
    <mergeCell ref="A98:N98"/>
    <mergeCell ref="A41:N41"/>
    <mergeCell ref="A42:A46"/>
    <mergeCell ref="B42:B46"/>
    <mergeCell ref="C42:C46"/>
    <mergeCell ref="D42:D46"/>
    <mergeCell ref="E42:E46"/>
    <mergeCell ref="N42:N46"/>
    <mergeCell ref="A62:A66"/>
    <mergeCell ref="B62:B66"/>
    <mergeCell ref="C62:C66"/>
    <mergeCell ref="D62:D66"/>
    <mergeCell ref="E62:E66"/>
    <mergeCell ref="N62:N66"/>
    <mergeCell ref="A93:A97"/>
    <mergeCell ref="B93:B97"/>
    <mergeCell ref="C93:C97"/>
    <mergeCell ref="D93:D97"/>
    <mergeCell ref="E93:E97"/>
    <mergeCell ref="A99:N99"/>
    <mergeCell ref="A100:N100"/>
    <mergeCell ref="A101:A105"/>
    <mergeCell ref="B101:B105"/>
    <mergeCell ref="C101:C105"/>
    <mergeCell ref="D101:D105"/>
    <mergeCell ref="E101:E105"/>
    <mergeCell ref="N101:N105"/>
    <mergeCell ref="A106:A110"/>
    <mergeCell ref="B106:B110"/>
    <mergeCell ref="C106:C110"/>
    <mergeCell ref="D106:D110"/>
    <mergeCell ref="E106:E110"/>
    <mergeCell ref="N106:N110"/>
    <mergeCell ref="A111:A115"/>
    <mergeCell ref="B111:B115"/>
    <mergeCell ref="C111:C115"/>
    <mergeCell ref="D111:D115"/>
    <mergeCell ref="E111:E115"/>
    <mergeCell ref="N111:N115"/>
    <mergeCell ref="A116:N116"/>
    <mergeCell ref="A117:A121"/>
    <mergeCell ref="B117:B121"/>
    <mergeCell ref="C117:C121"/>
    <mergeCell ref="D117:D121"/>
    <mergeCell ref="E117:E121"/>
    <mergeCell ref="N117:N121"/>
    <mergeCell ref="A122:A126"/>
    <mergeCell ref="B122:B126"/>
    <mergeCell ref="C122:C126"/>
    <mergeCell ref="D122:D126"/>
    <mergeCell ref="E122:E126"/>
    <mergeCell ref="N122:N126"/>
    <mergeCell ref="A127:A131"/>
    <mergeCell ref="B127:B131"/>
    <mergeCell ref="C127:C131"/>
    <mergeCell ref="D127:D131"/>
    <mergeCell ref="E127:E131"/>
    <mergeCell ref="N127:N131"/>
    <mergeCell ref="A132:A136"/>
    <mergeCell ref="B132:B136"/>
    <mergeCell ref="C132:C136"/>
    <mergeCell ref="D132:D136"/>
    <mergeCell ref="E132:E136"/>
    <mergeCell ref="N132:N136"/>
    <mergeCell ref="A137:A141"/>
    <mergeCell ref="B137:B141"/>
    <mergeCell ref="C137:C141"/>
    <mergeCell ref="D137:D141"/>
    <mergeCell ref="E137:E141"/>
    <mergeCell ref="N137:N141"/>
    <mergeCell ref="A142:A146"/>
    <mergeCell ref="B142:B146"/>
    <mergeCell ref="C142:C146"/>
    <mergeCell ref="D142:D146"/>
    <mergeCell ref="E142:E146"/>
    <mergeCell ref="N142:N146"/>
    <mergeCell ref="A147:A151"/>
    <mergeCell ref="B147:B151"/>
    <mergeCell ref="C147:C151"/>
    <mergeCell ref="D147:D151"/>
    <mergeCell ref="E147:E151"/>
    <mergeCell ref="N147:N151"/>
    <mergeCell ref="A152:A156"/>
    <mergeCell ref="B152:B156"/>
    <mergeCell ref="C152:C156"/>
    <mergeCell ref="D152:D156"/>
    <mergeCell ref="E152:E156"/>
    <mergeCell ref="N152:N156"/>
    <mergeCell ref="A157:A161"/>
    <mergeCell ref="B157:B161"/>
    <mergeCell ref="C157:C161"/>
    <mergeCell ref="D157:D161"/>
    <mergeCell ref="E157:E161"/>
    <mergeCell ref="N157:N161"/>
    <mergeCell ref="A162:A166"/>
    <mergeCell ref="B162:B166"/>
    <mergeCell ref="C162:C166"/>
    <mergeCell ref="D162:D166"/>
    <mergeCell ref="E162:E166"/>
    <mergeCell ref="N162:N166"/>
    <mergeCell ref="A167:A171"/>
    <mergeCell ref="B167:B171"/>
    <mergeCell ref="C167:C171"/>
    <mergeCell ref="D167:D171"/>
    <mergeCell ref="E167:E171"/>
    <mergeCell ref="N167:N171"/>
    <mergeCell ref="A172:A176"/>
    <mergeCell ref="B172:B176"/>
    <mergeCell ref="C172:C176"/>
    <mergeCell ref="D172:D176"/>
    <mergeCell ref="E172:E176"/>
    <mergeCell ref="N172:N176"/>
    <mergeCell ref="A177:A181"/>
    <mergeCell ref="B177:B181"/>
    <mergeCell ref="C177:C181"/>
    <mergeCell ref="D177:D181"/>
    <mergeCell ref="E177:E181"/>
    <mergeCell ref="N177:N181"/>
    <mergeCell ref="A182:A186"/>
    <mergeCell ref="B182:B186"/>
    <mergeCell ref="C182:C186"/>
    <mergeCell ref="D182:D186"/>
    <mergeCell ref="E182:E186"/>
    <mergeCell ref="N182:N186"/>
    <mergeCell ref="A187:A191"/>
    <mergeCell ref="B187:B191"/>
    <mergeCell ref="C187:C191"/>
    <mergeCell ref="D187:D191"/>
    <mergeCell ref="E187:E191"/>
    <mergeCell ref="N187:N191"/>
    <mergeCell ref="A192:A196"/>
    <mergeCell ref="B192:B196"/>
    <mergeCell ref="C192:C196"/>
    <mergeCell ref="D192:D196"/>
    <mergeCell ref="E192:E196"/>
    <mergeCell ref="N192:N196"/>
    <mergeCell ref="A197:A201"/>
    <mergeCell ref="B197:B201"/>
    <mergeCell ref="C197:C201"/>
    <mergeCell ref="D197:D201"/>
    <mergeCell ref="E197:E201"/>
    <mergeCell ref="N197:N201"/>
    <mergeCell ref="A202:A206"/>
    <mergeCell ref="B202:B206"/>
    <mergeCell ref="C202:C206"/>
    <mergeCell ref="D202:D206"/>
    <mergeCell ref="E202:E206"/>
    <mergeCell ref="N202:N206"/>
    <mergeCell ref="A207:A211"/>
    <mergeCell ref="B207:B211"/>
    <mergeCell ref="C207:C211"/>
    <mergeCell ref="D207:D211"/>
    <mergeCell ref="E207:E211"/>
    <mergeCell ref="N207:N211"/>
    <mergeCell ref="A212:A216"/>
    <mergeCell ref="B212:B216"/>
    <mergeCell ref="C212:C216"/>
    <mergeCell ref="D212:D216"/>
    <mergeCell ref="E212:E216"/>
    <mergeCell ref="N212:N216"/>
    <mergeCell ref="A217:N217"/>
    <mergeCell ref="A218:A222"/>
    <mergeCell ref="B218:B222"/>
    <mergeCell ref="C218:C222"/>
    <mergeCell ref="D218:D222"/>
    <mergeCell ref="E218:E222"/>
    <mergeCell ref="N218:N222"/>
    <mergeCell ref="A223:A227"/>
    <mergeCell ref="B223:B227"/>
    <mergeCell ref="C223:C227"/>
    <mergeCell ref="D223:D227"/>
    <mergeCell ref="E223:E227"/>
    <mergeCell ref="N223:N227"/>
    <mergeCell ref="A228:A232"/>
    <mergeCell ref="B228:B232"/>
    <mergeCell ref="C228:C232"/>
    <mergeCell ref="D228:D232"/>
    <mergeCell ref="E228:E232"/>
    <mergeCell ref="N228:N232"/>
    <mergeCell ref="A233:N233"/>
    <mergeCell ref="A234:N234"/>
    <mergeCell ref="A235:N235"/>
    <mergeCell ref="A236:A240"/>
    <mergeCell ref="B236:B240"/>
    <mergeCell ref="C236:C240"/>
    <mergeCell ref="D236:D240"/>
    <mergeCell ref="E236:E240"/>
    <mergeCell ref="N236:N240"/>
    <mergeCell ref="A241:A245"/>
    <mergeCell ref="B241:B245"/>
    <mergeCell ref="C241:C245"/>
    <mergeCell ref="D241:D245"/>
    <mergeCell ref="E241:E245"/>
    <mergeCell ref="N241:N245"/>
    <mergeCell ref="A246:N246"/>
    <mergeCell ref="A247:A251"/>
    <mergeCell ref="B247:B251"/>
    <mergeCell ref="C247:C251"/>
    <mergeCell ref="D247:D251"/>
    <mergeCell ref="E247:E251"/>
    <mergeCell ref="N247:N251"/>
    <mergeCell ref="A262:N262"/>
    <mergeCell ref="A263:A267"/>
    <mergeCell ref="B263:B267"/>
    <mergeCell ref="C263:C267"/>
    <mergeCell ref="D263:D267"/>
    <mergeCell ref="E263:E267"/>
    <mergeCell ref="N263:N267"/>
    <mergeCell ref="A252:A256"/>
    <mergeCell ref="B252:B256"/>
    <mergeCell ref="C252:C256"/>
    <mergeCell ref="D252:D256"/>
    <mergeCell ref="E252:E256"/>
    <mergeCell ref="N252:N256"/>
    <mergeCell ref="A257:A261"/>
    <mergeCell ref="B257:B261"/>
    <mergeCell ref="C257:C261"/>
    <mergeCell ref="D257:D261"/>
    <mergeCell ref="E257:E261"/>
    <mergeCell ref="N257:N261"/>
    <mergeCell ref="A272:N272"/>
    <mergeCell ref="A280:N280"/>
    <mergeCell ref="A288:N288"/>
    <mergeCell ref="A268:N268"/>
    <mergeCell ref="E269:E271"/>
    <mergeCell ref="F269:F271"/>
    <mergeCell ref="G269:G271"/>
    <mergeCell ref="H269:M269"/>
    <mergeCell ref="N269:N271"/>
    <mergeCell ref="H270:H271"/>
    <mergeCell ref="I270:I271"/>
    <mergeCell ref="J270:J271"/>
    <mergeCell ref="K270:K271"/>
    <mergeCell ref="L270:L271"/>
    <mergeCell ref="M270:M271"/>
    <mergeCell ref="A269:A271"/>
    <mergeCell ref="B269:B271"/>
    <mergeCell ref="C269:C271"/>
    <mergeCell ref="D269:D271"/>
  </mergeCells>
  <pageMargins left="0.39370078740157483" right="0.39370078740157483" top="0.74803149606299213" bottom="0.39370078740157483" header="0.51181102362204722" footer="0.51181102362204722"/>
  <pageSetup paperSize="9" scale="64" firstPageNumber="0" fitToHeight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17</vt:i4>
      </vt:variant>
    </vt:vector>
  </HeadingPairs>
  <TitlesOfParts>
    <vt:vector size="18" baseType="lpstr">
      <vt:lpstr>по объектам</vt:lpstr>
      <vt:lpstr>'по объектам'!Print_Titles_0</vt:lpstr>
      <vt:lpstr>'по объектам'!Print_Titles_0_0</vt:lpstr>
      <vt:lpstr>'по объектам'!Print_Titles_0_0_0</vt:lpstr>
      <vt:lpstr>'по объектам'!Print_Titles_0_0_0_0</vt:lpstr>
      <vt:lpstr>'по объектам'!Print_Titles_0_0_0_0_0</vt:lpstr>
      <vt:lpstr>'по объектам'!Print_Titles_0_0_0_0_0_0</vt:lpstr>
      <vt:lpstr>'по объектам'!Print_Titles_0_0_0_0_0_0_0</vt:lpstr>
      <vt:lpstr>'по объектам'!Print_Titles_0_0_0_0_0_0_0_0</vt:lpstr>
      <vt:lpstr>'по объектам'!Print_Titles_0_0_0_0_0_0_0_0_0</vt:lpstr>
      <vt:lpstr>'по объектам'!Print_Titles_0_0_0_0_0_0_0_0_0_0</vt:lpstr>
      <vt:lpstr>'по объектам'!Print_Titles_0_0_0_0_0_0_0_0_0_0_0</vt:lpstr>
      <vt:lpstr>'по объектам'!Print_Titles_0_0_0_0_0_0_0_0_0_0_0_0</vt:lpstr>
      <vt:lpstr>'по объектам'!Print_Titles_0_0_0_0_0_0_0_0_0_0_0_0_0</vt:lpstr>
      <vt:lpstr>'по объектам'!Заголовки_для_печати</vt:lpstr>
      <vt:lpstr>'по объектам'!Область_печати</vt:lpstr>
      <vt:lpstr>'по объектам'!ыы</vt:lpstr>
      <vt:lpstr>'по объектам'!ыыыыы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economik1</dc:creator>
  <cp:lastModifiedBy>Пользователь Windows</cp:lastModifiedBy>
  <cp:revision>169</cp:revision>
  <cp:lastPrinted>2021-02-16T10:35:49Z</cp:lastPrinted>
  <dcterms:created xsi:type="dcterms:W3CDTF">2009-04-16T11:32:48Z</dcterms:created>
  <dcterms:modified xsi:type="dcterms:W3CDTF">2021-02-16T11:17:45Z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nfo 1">
    <vt:lpwstr/>
  </property>
  <property fmtid="{D5CDD505-2E9C-101B-9397-08002B2CF9AE}" pid="6" name="Info 2">
    <vt:lpwstr/>
  </property>
  <property fmtid="{D5CDD505-2E9C-101B-9397-08002B2CF9AE}" pid="7" name="Info 3">
    <vt:lpwstr/>
  </property>
  <property fmtid="{D5CDD505-2E9C-101B-9397-08002B2CF9AE}" pid="8" name="Info 4">
    <vt:lpwstr/>
  </property>
  <property fmtid="{D5CDD505-2E9C-101B-9397-08002B2CF9AE}" pid="9" name="LinksUpToDate">
    <vt:bool>false</vt:bool>
  </property>
  <property fmtid="{D5CDD505-2E9C-101B-9397-08002B2CF9AE}" pid="10" name="ScaleCrop">
    <vt:bool>false</vt:bool>
  </property>
  <property fmtid="{D5CDD505-2E9C-101B-9397-08002B2CF9AE}" pid="11" name="ShareDoc">
    <vt:bool>false</vt:bool>
  </property>
</Properties>
</file>